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wdp" ContentType="image/vnd.ms-photo"/>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defaultThemeVersion="166925"/>
  <mc:AlternateContent xmlns:mc="http://schemas.openxmlformats.org/markup-compatibility/2006">
    <mc:Choice Requires="x15">
      <x15ac:absPath xmlns:x15ac="http://schemas.microsoft.com/office/spreadsheetml/2010/11/ac" url="C:\Users\DepEd\OneDrive - Department of Education\Documents\2024 BAC\2024 PROCUREMENT MONITORING REPORT\"/>
    </mc:Choice>
  </mc:AlternateContent>
  <xr:revisionPtr revIDLastSave="0" documentId="13_ncr:1_{23084904-16E7-43D6-B686-C8173766EEDC}" xr6:coauthVersionLast="36" xr6:coauthVersionMax="36" xr10:uidLastSave="{00000000-0000-0000-0000-000000000000}"/>
  <bookViews>
    <workbookView xWindow="0" yWindow="0" windowWidth="19200" windowHeight="8750" firstSheet="2" activeTab="2" xr2:uid="{DD70C994-9D73-4671-A20E-BA7DCF5A716C}"/>
  </bookViews>
  <sheets>
    <sheet name="SDO Angeles City" sheetId="1" state="hidden" r:id="rId1"/>
    <sheet name="2024 PMR" sheetId="3" state="hidden" r:id="rId2"/>
    <sheet name="2024 PMR FINAL" sheetId="4" r:id="rId3"/>
    <sheet name="PMR 2022" sheetId="2" state="hidden" r:id="rId4"/>
  </sheets>
  <externalReferences>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s>
  <definedNames>
    <definedName name="\" localSheetId="2">#REF!</definedName>
    <definedName name="\" localSheetId="3">#REF!</definedName>
    <definedName name="\">#REF!</definedName>
    <definedName name="\a" localSheetId="2">#REF!</definedName>
    <definedName name="\a" localSheetId="3">#REF!</definedName>
    <definedName name="\a">#REF!</definedName>
    <definedName name="\b" localSheetId="2">#REF!</definedName>
    <definedName name="\b" localSheetId="3">#REF!</definedName>
    <definedName name="\b">#REF!</definedName>
    <definedName name="\c">#N/A</definedName>
    <definedName name="___all2" localSheetId="2" hidden="1">#REF!</definedName>
    <definedName name="___all2" localSheetId="3" hidden="1">#REF!</definedName>
    <definedName name="___all2" hidden="1">#REF!</definedName>
    <definedName name="___EDU2">[1]EDU4!$G$10</definedName>
    <definedName name="__EDU2">[1]EDU4!$G$10</definedName>
    <definedName name="_all2" localSheetId="2" hidden="1">#REF!</definedName>
    <definedName name="_all2" localSheetId="3" hidden="1">#REF!</definedName>
    <definedName name="_all2" hidden="1">#REF!</definedName>
    <definedName name="_car2" localSheetId="2">#REF!</definedName>
    <definedName name="_car2" localSheetId="3">#REF!</definedName>
    <definedName name="_car2">#REF!</definedName>
    <definedName name="_EDU2">[1]EDU4!$G$10</definedName>
    <definedName name="_Fill" localSheetId="2" hidden="1">#REF!</definedName>
    <definedName name="_Fill" localSheetId="3" hidden="1">#REF!</definedName>
    <definedName name="_Fill" hidden="1">#REF!</definedName>
    <definedName name="_xlnm._FilterDatabase" localSheetId="1" hidden="1">'2024 PMR'!$B$8:$U$29</definedName>
    <definedName name="_xlnm._FilterDatabase" localSheetId="2" hidden="1">'2024 PMR FINAL'!$B$8:$U$28</definedName>
    <definedName name="_Hlk109029462" localSheetId="0">'SDO Angeles City'!#REF!</definedName>
    <definedName name="_Hlk82528253" localSheetId="0">'SDO Angeles City'!#REF!</definedName>
    <definedName name="_Key1" localSheetId="2" hidden="1">#REF!</definedName>
    <definedName name="_Key1" localSheetId="3" hidden="1">#REF!</definedName>
    <definedName name="_Key1" hidden="1">#REF!</definedName>
    <definedName name="_Key2" localSheetId="2" hidden="1">#REF!</definedName>
    <definedName name="_Key2" localSheetId="3" hidden="1">#REF!</definedName>
    <definedName name="_Key2" hidden="1">#REF!</definedName>
    <definedName name="_Order1" hidden="1">255</definedName>
    <definedName name="_Order2" hidden="1">255</definedName>
    <definedName name="_Sort" localSheetId="2" hidden="1">#REF!</definedName>
    <definedName name="_Sort" localSheetId="3" hidden="1">#REF!</definedName>
    <definedName name="_Sort" hidden="1">#REF!</definedName>
    <definedName name="A" localSheetId="2">#REF!</definedName>
    <definedName name="A" localSheetId="3">#REF!</definedName>
    <definedName name="A">#REF!</definedName>
    <definedName name="aaaaa" localSheetId="2" hidden="1">#REF!</definedName>
    <definedName name="aaaaa" localSheetId="3" hidden="1">#REF!</definedName>
    <definedName name="aaaaa" hidden="1">#REF!</definedName>
    <definedName name="ab" localSheetId="2">#REF!</definedName>
    <definedName name="ab" localSheetId="3">#REF!</definedName>
    <definedName name="ab">#REF!</definedName>
    <definedName name="abcd" localSheetId="2">#REF!</definedName>
    <definedName name="abcd" localSheetId="3">#REF!</definedName>
    <definedName name="abcd">#REF!</definedName>
    <definedName name="ACCOUNTING" localSheetId="2" hidden="1">#REF!</definedName>
    <definedName name="ACCOUNTING" localSheetId="3" hidden="1">#REF!</definedName>
    <definedName name="ACCOUNTING" hidden="1">#REF!</definedName>
    <definedName name="adfadfaf" localSheetId="2">#REF!</definedName>
    <definedName name="adfadfaf" localSheetId="3">#REF!</definedName>
    <definedName name="adfadfaf">#REF!</definedName>
    <definedName name="ALLREGIONS" localSheetId="2">#REF!</definedName>
    <definedName name="ALLREGIONS" localSheetId="3">#REF!</definedName>
    <definedName name="ALLREGIONS">#REF!</definedName>
    <definedName name="Area" localSheetId="2">#REF!</definedName>
    <definedName name="Area" localSheetId="3">#REF!</definedName>
    <definedName name="Area">#REF!</definedName>
    <definedName name="area2222" localSheetId="2" hidden="1">#REF!</definedName>
    <definedName name="area2222" localSheetId="3" hidden="1">#REF!</definedName>
    <definedName name="area2222" hidden="1">#REF!</definedName>
    <definedName name="asadad" localSheetId="2">#REF!</definedName>
    <definedName name="asadad" localSheetId="3">#REF!</definedName>
    <definedName name="asadad">#REF!</definedName>
    <definedName name="asd" localSheetId="2" hidden="1">#REF!</definedName>
    <definedName name="asd" localSheetId="3" hidden="1">#REF!</definedName>
    <definedName name="asd" hidden="1">#REF!</definedName>
    <definedName name="ASDAfds" localSheetId="2">#REF!</definedName>
    <definedName name="ASDAfds" localSheetId="3">#REF!</definedName>
    <definedName name="ASDAfds">#REF!</definedName>
    <definedName name="ASDFAS" localSheetId="2">#REF!</definedName>
    <definedName name="ASDFAS" localSheetId="3">#REF!</definedName>
    <definedName name="ASDFAS">#REF!</definedName>
    <definedName name="b" localSheetId="2">#REF!</definedName>
    <definedName name="b" localSheetId="3">#REF!</definedName>
    <definedName name="b">#REF!</definedName>
    <definedName name="Cost">'[2]Costs and Types'!$A$1:$A$44</definedName>
    <definedName name="_xlnm.Database">[3]Database!$1:$1048576</definedName>
    <definedName name="dede" localSheetId="2">#REF!</definedName>
    <definedName name="dede" localSheetId="3">#REF!</definedName>
    <definedName name="dede">#REF!</definedName>
    <definedName name="defggr" localSheetId="2">#REF!</definedName>
    <definedName name="defggr" localSheetId="3">#REF!</definedName>
    <definedName name="defggr">#REF!</definedName>
    <definedName name="dfre" localSheetId="2">#REF!</definedName>
    <definedName name="dfre" localSheetId="3">#REF!</definedName>
    <definedName name="dfre">#REF!</definedName>
    <definedName name="dfsdf" localSheetId="2">#REF!</definedName>
    <definedName name="dfsdf" localSheetId="3">#REF!</definedName>
    <definedName name="dfsdf">#REF!</definedName>
    <definedName name="dfwagagr" localSheetId="2">#REF!</definedName>
    <definedName name="dfwagagr" localSheetId="3">#REF!</definedName>
    <definedName name="dfwagagr">#REF!</definedName>
    <definedName name="dsssss" localSheetId="2">#REF!</definedName>
    <definedName name="dsssss" localSheetId="3">#REF!</definedName>
    <definedName name="dsssss">#REF!</definedName>
    <definedName name="dssssss" localSheetId="2">#REF!</definedName>
    <definedName name="dssssss" localSheetId="3">#REF!</definedName>
    <definedName name="dssssss">#REF!</definedName>
    <definedName name="e" localSheetId="2" hidden="1">#REF!</definedName>
    <definedName name="e" localSheetId="3" hidden="1">#REF!</definedName>
    <definedName name="e" hidden="1">#REF!</definedName>
    <definedName name="ed" localSheetId="2">#REF!</definedName>
    <definedName name="ed" localSheetId="3">#REF!</definedName>
    <definedName name="ed">#REF!</definedName>
    <definedName name="eee" localSheetId="2">#REF!</definedName>
    <definedName name="eee" localSheetId="3">#REF!</definedName>
    <definedName name="eee">#REF!</definedName>
    <definedName name="Eight" localSheetId="2">#REF!</definedName>
    <definedName name="Eight" localSheetId="3">#REF!</definedName>
    <definedName name="Eight">#REF!</definedName>
    <definedName name="elem" localSheetId="2">#REF!</definedName>
    <definedName name="elem" localSheetId="3">#REF!</definedName>
    <definedName name="elem">#REF!</definedName>
    <definedName name="enrollment_estimates" localSheetId="2">'[4]Alloc working w formula'!#REF!</definedName>
    <definedName name="enrollment_estimates" localSheetId="3">'[4]Alloc working w formula'!#REF!</definedName>
    <definedName name="enrollment_estimates">'[4]Alloc working w formula'!#REF!</definedName>
    <definedName name="Enrolment" localSheetId="2">#REF!</definedName>
    <definedName name="Enrolment" localSheetId="3">#REF!</definedName>
    <definedName name="Enrolment">#REF!</definedName>
    <definedName name="Excel_BuiltIn_Print_Area_1" localSheetId="2">#REF!</definedName>
    <definedName name="Excel_BuiltIn_Print_Area_1" localSheetId="3">#REF!</definedName>
    <definedName name="Excel_BuiltIn_Print_Area_1">#REF!</definedName>
    <definedName name="Excel_BuiltIn_Print_Area_3" localSheetId="2">#REF!</definedName>
    <definedName name="Excel_BuiltIn_Print_Area_3" localSheetId="3">#REF!</definedName>
    <definedName name="Excel_BuiltIn_Print_Area_3">#REF!</definedName>
    <definedName name="Excel_BuiltIn_Print_Area_3_1" localSheetId="2">#REF!</definedName>
    <definedName name="Excel_BuiltIn_Print_Area_3_1" localSheetId="3">#REF!</definedName>
    <definedName name="Excel_BuiltIn_Print_Area_3_1">#REF!</definedName>
    <definedName name="Excel_BuiltIn_Print_Titles_1" localSheetId="2">#REF!</definedName>
    <definedName name="Excel_BuiltIn_Print_Titles_1" localSheetId="3">#REF!</definedName>
    <definedName name="Excel_BuiltIn_Print_Titles_1">#REF!</definedName>
    <definedName name="exp" localSheetId="2" hidden="1">#REF!</definedName>
    <definedName name="exp" localSheetId="3" hidden="1">#REF!</definedName>
    <definedName name="exp" hidden="1">#REF!</definedName>
    <definedName name="EXPEND">[5]EDU4!$G$10</definedName>
    <definedName name="Expenditure" localSheetId="2">#REF!</definedName>
    <definedName name="Expenditure" localSheetId="3">#REF!</definedName>
    <definedName name="Expenditure">#REF!</definedName>
    <definedName name="Expenditure_new" localSheetId="2">#REF!</definedName>
    <definedName name="Expenditure_new" localSheetId="3">#REF!</definedName>
    <definedName name="Expenditure_new">#REF!</definedName>
    <definedName name="expenditure2" localSheetId="2" hidden="1">#REF!</definedName>
    <definedName name="expenditure2" localSheetId="3" hidden="1">#REF!</definedName>
    <definedName name="expenditure2" hidden="1">#REF!</definedName>
    <definedName name="F" localSheetId="2">#REF!</definedName>
    <definedName name="F" localSheetId="3">#REF!</definedName>
    <definedName name="F">#REF!</definedName>
    <definedName name="fift" localSheetId="2">#REF!</definedName>
    <definedName name="fift" localSheetId="3">#REF!</definedName>
    <definedName name="fift">#REF!</definedName>
    <definedName name="Five" localSheetId="2">#REF!</definedName>
    <definedName name="Five" localSheetId="3">#REF!</definedName>
    <definedName name="Five">#REF!</definedName>
    <definedName name="four" localSheetId="2">#REF!</definedName>
    <definedName name="four" localSheetId="3">#REF!</definedName>
    <definedName name="four">#REF!</definedName>
    <definedName name="gfo">[6]Database!$A$3:$E$541</definedName>
    <definedName name="GLEN">[7]Database!$A$3:$E$541</definedName>
    <definedName name="gttt" localSheetId="2">#REF!</definedName>
    <definedName name="gttt" localSheetId="3">#REF!</definedName>
    <definedName name="gttt">#REF!</definedName>
    <definedName name="HHHH" localSheetId="2">#REF!</definedName>
    <definedName name="HHHH" localSheetId="3">#REF!</definedName>
    <definedName name="HHHH">#REF!</definedName>
    <definedName name="hjjhjkj" localSheetId="2" hidden="1">#REF!</definedName>
    <definedName name="hjjhjkj" localSheetId="3" hidden="1">#REF!</definedName>
    <definedName name="hjjhjkj" hidden="1">#REF!</definedName>
    <definedName name="I" localSheetId="2">#REF!</definedName>
    <definedName name="I" localSheetId="3">#REF!</definedName>
    <definedName name="I">#REF!</definedName>
    <definedName name="ie" localSheetId="2" hidden="1">#REF!</definedName>
    <definedName name="ie" localSheetId="3" hidden="1">#REF!</definedName>
    <definedName name="ie" hidden="1">#REF!</definedName>
    <definedName name="II" localSheetId="2">#REF!</definedName>
    <definedName name="II" localSheetId="3">#REF!</definedName>
    <definedName name="II">#REF!</definedName>
    <definedName name="III" localSheetId="2">#REF!</definedName>
    <definedName name="III" localSheetId="3">#REF!</definedName>
    <definedName name="III">#REF!</definedName>
    <definedName name="iree" localSheetId="2">#REF!</definedName>
    <definedName name="iree" localSheetId="3">#REF!</definedName>
    <definedName name="iree">#REF!</definedName>
    <definedName name="IV" localSheetId="2">#REF!</definedName>
    <definedName name="IV" localSheetId="3">#REF!</definedName>
    <definedName name="IV">#REF!</definedName>
    <definedName name="IX" localSheetId="2">#REF!</definedName>
    <definedName name="IX" localSheetId="3">#REF!</definedName>
    <definedName name="IX">#REF!</definedName>
    <definedName name="jik" localSheetId="2">#REF!</definedName>
    <definedName name="jik" localSheetId="3">#REF!</definedName>
    <definedName name="jik">#REF!</definedName>
    <definedName name="jji" localSheetId="2">#REF!</definedName>
    <definedName name="jji" localSheetId="3">#REF!</definedName>
    <definedName name="jji">#REF!</definedName>
    <definedName name="JOEKIM" localSheetId="2">#REF!</definedName>
    <definedName name="JOEKIM" localSheetId="3">#REF!</definedName>
    <definedName name="JOEKIM">#REF!</definedName>
    <definedName name="k" localSheetId="2">#REF!</definedName>
    <definedName name="k" localSheetId="3">#REF!</definedName>
    <definedName name="k">#REF!</definedName>
    <definedName name="kim" localSheetId="2">#REF!</definedName>
    <definedName name="kim" localSheetId="3">#REF!</definedName>
    <definedName name="kim">#REF!</definedName>
    <definedName name="kli" localSheetId="2">#REF!</definedName>
    <definedName name="kli" localSheetId="3">#REF!</definedName>
    <definedName name="kli">#REF!</definedName>
    <definedName name="ko" localSheetId="2">#REF!</definedName>
    <definedName name="ko" localSheetId="3">#REF!</definedName>
    <definedName name="ko">#REF!</definedName>
    <definedName name="l" localSheetId="2">#REF!</definedName>
    <definedName name="l" localSheetId="3">#REF!</definedName>
    <definedName name="l">#REF!</definedName>
    <definedName name="LCC_WFP" localSheetId="2" hidden="1">#REF!</definedName>
    <definedName name="LCC_WFP" localSheetId="3" hidden="1">#REF!</definedName>
    <definedName name="LCC_WFP" hidden="1">#REF!</definedName>
    <definedName name="LCC_WFP2016" localSheetId="2">#REF!</definedName>
    <definedName name="LCC_WFP2016" localSheetId="3">#REF!</definedName>
    <definedName name="LCC_WFP2016">#REF!</definedName>
    <definedName name="ll" localSheetId="2">#REF!</definedName>
    <definedName name="ll" localSheetId="3">#REF!</definedName>
    <definedName name="ll">#REF!</definedName>
    <definedName name="llgkih" localSheetId="2">#REF!</definedName>
    <definedName name="llgkih" localSheetId="3">#REF!</definedName>
    <definedName name="llgkih">#REF!</definedName>
    <definedName name="lll" localSheetId="2">#REF!</definedName>
    <definedName name="lll" localSheetId="3">#REF!</definedName>
    <definedName name="lll">#REF!</definedName>
    <definedName name="m" localSheetId="2" hidden="1">#REF!</definedName>
    <definedName name="m" localSheetId="3" hidden="1">#REF!</definedName>
    <definedName name="m" hidden="1">#REF!</definedName>
    <definedName name="marj" localSheetId="2">#REF!</definedName>
    <definedName name="marj" localSheetId="3">#REF!</definedName>
    <definedName name="marj">#REF!</definedName>
    <definedName name="mi" localSheetId="2">#REF!</definedName>
    <definedName name="mi" localSheetId="3">#REF!</definedName>
    <definedName name="mi">#REF!</definedName>
    <definedName name="mial" localSheetId="2">#REF!</definedName>
    <definedName name="mial" localSheetId="3">#REF!</definedName>
    <definedName name="mial">#REF!</definedName>
    <definedName name="mm" localSheetId="2" hidden="1">#REF!</definedName>
    <definedName name="mm" localSheetId="3" hidden="1">#REF!</definedName>
    <definedName name="mm" hidden="1">#REF!</definedName>
    <definedName name="mmm" localSheetId="2">#REF!</definedName>
    <definedName name="mmm" localSheetId="3">#REF!</definedName>
    <definedName name="mmm">#REF!</definedName>
    <definedName name="mmmmmmmmmmmmmm" localSheetId="2">#REF!</definedName>
    <definedName name="mmmmmmmmmmmmmm" localSheetId="3">#REF!</definedName>
    <definedName name="mmmmmmmmmmmmmm">#REF!</definedName>
    <definedName name="mmttr" localSheetId="2">#REF!</definedName>
    <definedName name="mmttr" localSheetId="3">#REF!</definedName>
    <definedName name="mmttr">#REF!</definedName>
    <definedName name="n" localSheetId="2">#REF!</definedName>
    <definedName name="n" localSheetId="3">#REF!</definedName>
    <definedName name="n">#REF!</definedName>
    <definedName name="nancy" localSheetId="2">#REF!</definedName>
    <definedName name="nancy" localSheetId="3">#REF!</definedName>
    <definedName name="nancy">#REF!</definedName>
    <definedName name="NATIONAL" localSheetId="2" hidden="1">#REF!</definedName>
    <definedName name="NATIONAL" localSheetId="3" hidden="1">#REF!</definedName>
    <definedName name="NATIONAL" hidden="1">#REF!</definedName>
    <definedName name="Natz" localSheetId="2" hidden="1">#REF!</definedName>
    <definedName name="Natz" localSheetId="3" hidden="1">#REF!</definedName>
    <definedName name="Natz" hidden="1">#REF!</definedName>
    <definedName name="new" localSheetId="2">#REF!</definedName>
    <definedName name="new" localSheetId="3">#REF!</definedName>
    <definedName name="new">#REF!</definedName>
    <definedName name="Nine" localSheetId="2">#REF!</definedName>
    <definedName name="Nine" localSheetId="3">#REF!</definedName>
    <definedName name="Nine">#REF!</definedName>
    <definedName name="nnfhfhf" localSheetId="2">#REF!</definedName>
    <definedName name="nnfhfhf" localSheetId="3">#REF!</definedName>
    <definedName name="nnfhfhf">#REF!</definedName>
    <definedName name="NUMCLASS">#N/A</definedName>
    <definedName name="o" localSheetId="2">#REF!</definedName>
    <definedName name="o" localSheetId="3">#REF!</definedName>
    <definedName name="o">#REF!</definedName>
    <definedName name="oi" localSheetId="2">#REF!</definedName>
    <definedName name="oi" localSheetId="3">#REF!</definedName>
    <definedName name="oi">#REF!</definedName>
    <definedName name="oldform" localSheetId="2">#REF!</definedName>
    <definedName name="oldform" localSheetId="3">#REF!</definedName>
    <definedName name="oldform">#REF!</definedName>
    <definedName name="on" localSheetId="2">#REF!</definedName>
    <definedName name="on" localSheetId="3">#REF!</definedName>
    <definedName name="on">#REF!</definedName>
    <definedName name="One" localSheetId="2">#REF!</definedName>
    <definedName name="One" localSheetId="3">#REF!</definedName>
    <definedName name="One">#REF!</definedName>
    <definedName name="oooo" localSheetId="2" hidden="1">#REF!</definedName>
    <definedName name="oooo" localSheetId="3" hidden="1">#REF!</definedName>
    <definedName name="oooo" hidden="1">#REF!</definedName>
    <definedName name="op" localSheetId="2" hidden="1">#REF!</definedName>
    <definedName name="op" localSheetId="3" hidden="1">#REF!</definedName>
    <definedName name="op" hidden="1">#REF!</definedName>
    <definedName name="or" localSheetId="2">#REF!</definedName>
    <definedName name="or" localSheetId="3">#REF!</definedName>
    <definedName name="or">#REF!</definedName>
    <definedName name="Orientation_and_Distribution_of_TXs_TMs__Math_1_2_6___Science_3_6" localSheetId="2">#REF!</definedName>
    <definedName name="Orientation_and_Distribution_of_TXs_TMs__Math_1_2_6___Science_3_6" localSheetId="3">#REF!</definedName>
    <definedName name="Orientation_and_Distribution_of_TXs_TMs__Math_1_2_6___Science_3_6">#REF!</definedName>
    <definedName name="p" localSheetId="2">#REF!</definedName>
    <definedName name="p" localSheetId="3">#REF!</definedName>
    <definedName name="p">#REF!</definedName>
    <definedName name="po" localSheetId="2">#REF!</definedName>
    <definedName name="po" localSheetId="3">#REF!</definedName>
    <definedName name="po">#REF!</definedName>
    <definedName name="ppmp_01" localSheetId="2" hidden="1">#REF!</definedName>
    <definedName name="ppmp_01" localSheetId="3" hidden="1">#REF!</definedName>
    <definedName name="ppmp_01" hidden="1">#REF!</definedName>
    <definedName name="PPMP1" localSheetId="2">#REF!</definedName>
    <definedName name="PPMP1" localSheetId="3">#REF!</definedName>
    <definedName name="PPMP1">#REF!</definedName>
    <definedName name="ppmp2" localSheetId="2">#REF!</definedName>
    <definedName name="ppmp2" localSheetId="3">#REF!</definedName>
    <definedName name="ppmp2">#REF!</definedName>
    <definedName name="Prin" localSheetId="2">#REF!</definedName>
    <definedName name="Prin" localSheetId="3">#REF!</definedName>
    <definedName name="Prin">#REF!</definedName>
    <definedName name="_xlnm.Print_Area" localSheetId="1">'2024 PMR'!$A$1:$U$30</definedName>
    <definedName name="_xlnm.Print_Area" localSheetId="2">'2024 PMR FINAL'!$A$1:$U$45</definedName>
    <definedName name="_xlnm.Print_Area" localSheetId="3">'PMR 2022'!$A$1:$AF$31</definedName>
    <definedName name="_xlnm.Print_Area">#REF!</definedName>
    <definedName name="PRINT_AREA_MI" localSheetId="2">#REF!</definedName>
    <definedName name="PRINT_AREA_MI" localSheetId="3">#REF!</definedName>
    <definedName name="PRINT_AREA_MI">#REF!</definedName>
    <definedName name="print_area_Mil" localSheetId="2">#REF!</definedName>
    <definedName name="print_area_Mil" localSheetId="3">#REF!</definedName>
    <definedName name="print_area_Mil">#REF!</definedName>
    <definedName name="_xlnm.Print_Titles" localSheetId="1">'2024 PMR'!$8:$9</definedName>
    <definedName name="_xlnm.Print_Titles" localSheetId="2">'2024 PMR FINAL'!$8:$9</definedName>
    <definedName name="_xlnm.Print_Titles" localSheetId="3">#REF!</definedName>
    <definedName name="_xlnm.Print_Titles">#REF!</definedName>
    <definedName name="Print_Titles_MI">'[8]Enrolees&amp;Graduated'!$A$1:$IV$6,'[8]Enrolees&amp;Graduated'!$A$1:$A$65536</definedName>
    <definedName name="procured" localSheetId="2" hidden="1">#REF!</definedName>
    <definedName name="procured" localSheetId="3" hidden="1">#REF!</definedName>
    <definedName name="procured" hidden="1">#REF!</definedName>
    <definedName name="Procurement" localSheetId="2">#REF!</definedName>
    <definedName name="Procurement" localSheetId="3">#REF!</definedName>
    <definedName name="Procurement">#REF!</definedName>
    <definedName name="py" localSheetId="2">#REF!</definedName>
    <definedName name="py" localSheetId="3">#REF!</definedName>
    <definedName name="py">#REF!</definedName>
    <definedName name="q" localSheetId="2">#REF!</definedName>
    <definedName name="q" localSheetId="3">#REF!</definedName>
    <definedName name="q">#REF!</definedName>
    <definedName name="reg" localSheetId="2">#REF!</definedName>
    <definedName name="reg" localSheetId="3">#REF!</definedName>
    <definedName name="reg">#REF!</definedName>
    <definedName name="region" localSheetId="2">#REF!</definedName>
    <definedName name="region" localSheetId="3">#REF!</definedName>
    <definedName name="region">#REF!</definedName>
    <definedName name="Region2" localSheetId="2">#REF!</definedName>
    <definedName name="Region2" localSheetId="3">#REF!</definedName>
    <definedName name="Region2">#REF!</definedName>
    <definedName name="regional" localSheetId="2">#REF!</definedName>
    <definedName name="regional" localSheetId="3">#REF!</definedName>
    <definedName name="regional">#REF!</definedName>
    <definedName name="ret" localSheetId="2">#REF!</definedName>
    <definedName name="ret" localSheetId="3">#REF!</definedName>
    <definedName name="ret">#REF!</definedName>
    <definedName name="ro" localSheetId="2">#REF!</definedName>
    <definedName name="ro" localSheetId="3">#REF!</definedName>
    <definedName name="ro">#REF!</definedName>
    <definedName name="rommel" localSheetId="2">#REF!</definedName>
    <definedName name="rommel" localSheetId="3">#REF!</definedName>
    <definedName name="rommel">#REF!</definedName>
    <definedName name="rrr" localSheetId="2">#REF!</definedName>
    <definedName name="rrr" localSheetId="3">#REF!</definedName>
    <definedName name="rrr">#REF!</definedName>
    <definedName name="RSBP" localSheetId="2">#REF!</definedName>
    <definedName name="RSBP" localSheetId="3">#REF!</definedName>
    <definedName name="RSBP">#REF!</definedName>
    <definedName name="rty" localSheetId="2">#REF!</definedName>
    <definedName name="rty">#REF!</definedName>
    <definedName name="safe" localSheetId="2">[9]SchInfo!#REF!</definedName>
    <definedName name="safe" localSheetId="3">[9]SchInfo!#REF!</definedName>
    <definedName name="safe">[9]SchInfo!#REF!</definedName>
    <definedName name="sayot" localSheetId="2">#REF!</definedName>
    <definedName name="sayot" localSheetId="3">#REF!</definedName>
    <definedName name="sayot">#REF!</definedName>
    <definedName name="seco" localSheetId="2">#REF!</definedName>
    <definedName name="seco" localSheetId="3">#REF!</definedName>
    <definedName name="seco">#REF!</definedName>
    <definedName name="sed" localSheetId="2">#REF!</definedName>
    <definedName name="sed" localSheetId="3">#REF!</definedName>
    <definedName name="sed">#REF!</definedName>
    <definedName name="sev" localSheetId="2">#REF!</definedName>
    <definedName name="sev" localSheetId="3">#REF!</definedName>
    <definedName name="sev">#REF!</definedName>
    <definedName name="Seven" localSheetId="2">#REF!</definedName>
    <definedName name="Seven" localSheetId="3">#REF!</definedName>
    <definedName name="Seven">#REF!</definedName>
    <definedName name="sheet" localSheetId="2" hidden="1">#REF!</definedName>
    <definedName name="sheet" localSheetId="3" hidden="1">#REF!</definedName>
    <definedName name="sheet" hidden="1">#REF!</definedName>
    <definedName name="shsid2" localSheetId="2">#REF!</definedName>
    <definedName name="shsid2" localSheetId="3">#REF!</definedName>
    <definedName name="shsid2">#REF!</definedName>
    <definedName name="six" localSheetId="2">#REF!</definedName>
    <definedName name="six" localSheetId="3">#REF!</definedName>
    <definedName name="six">#REF!</definedName>
    <definedName name="Soil_Condition" localSheetId="2">#REF!</definedName>
    <definedName name="Soil_Condition" localSheetId="3">#REF!</definedName>
    <definedName name="Soil_Condition">#REF!</definedName>
    <definedName name="sss" localSheetId="2">#REF!</definedName>
    <definedName name="sss" localSheetId="3">#REF!</definedName>
    <definedName name="sss">#REF!</definedName>
    <definedName name="SUMM2016VER2" localSheetId="2">#REF!</definedName>
    <definedName name="SUMM2016VER2" localSheetId="3">#REF!</definedName>
    <definedName name="SUMM2016VER2">#REF!</definedName>
    <definedName name="Table_13" localSheetId="2">#REF!</definedName>
    <definedName name="Table_13" localSheetId="3">#REF!</definedName>
    <definedName name="Table_13">#REF!</definedName>
    <definedName name="Table_14" localSheetId="2">#REF!</definedName>
    <definedName name="Table_14" localSheetId="3">#REF!</definedName>
    <definedName name="Table_14">#REF!</definedName>
    <definedName name="Table_15" localSheetId="2">#REF!</definedName>
    <definedName name="Table_15" localSheetId="3">#REF!</definedName>
    <definedName name="Table_15">#REF!</definedName>
    <definedName name="Table_18" localSheetId="2">#REF!</definedName>
    <definedName name="Table_18" localSheetId="3">#REF!</definedName>
    <definedName name="Table_18">#REF!</definedName>
    <definedName name="Table_19" localSheetId="2">#REF!</definedName>
    <definedName name="Table_19" localSheetId="3">#REF!</definedName>
    <definedName name="Table_19">#REF!</definedName>
    <definedName name="Table19" localSheetId="2">#REF!</definedName>
    <definedName name="Table19" localSheetId="3">#REF!</definedName>
    <definedName name="Table19">#REF!</definedName>
    <definedName name="Th" localSheetId="2" hidden="1">#REF!</definedName>
    <definedName name="Th" localSheetId="3" hidden="1">#REF!</definedName>
    <definedName name="Th" hidden="1">#REF!</definedName>
    <definedName name="three" localSheetId="2">#REF!</definedName>
    <definedName name="three" localSheetId="3">#REF!</definedName>
    <definedName name="three">#REF!</definedName>
    <definedName name="to" localSheetId="2" hidden="1">#REF!</definedName>
    <definedName name="to" localSheetId="3" hidden="1">#REF!</definedName>
    <definedName name="to" hidden="1">#REF!</definedName>
    <definedName name="tree" localSheetId="2">#REF!</definedName>
    <definedName name="tree" localSheetId="3">#REF!</definedName>
    <definedName name="tree">#REF!</definedName>
    <definedName name="TS" localSheetId="2">#REF!</definedName>
    <definedName name="TS" localSheetId="3">#REF!</definedName>
    <definedName name="TS">#REF!</definedName>
    <definedName name="Twelve" localSheetId="2">#REF!</definedName>
    <definedName name="Twelve" localSheetId="3">#REF!</definedName>
    <definedName name="Twelve">#REF!</definedName>
    <definedName name="two" localSheetId="2">#REF!</definedName>
    <definedName name="two" localSheetId="3">#REF!</definedName>
    <definedName name="two">#REF!</definedName>
    <definedName name="ty" localSheetId="2">#REF!</definedName>
    <definedName name="ty" localSheetId="3">#REF!</definedName>
    <definedName name="ty">#REF!</definedName>
    <definedName name="V" localSheetId="2">#REF!</definedName>
    <definedName name="V" localSheetId="3">#REF!</definedName>
    <definedName name="V">#REF!</definedName>
    <definedName name="VI" localSheetId="2">#REF!</definedName>
    <definedName name="VI" localSheetId="3">#REF!</definedName>
    <definedName name="VI">#REF!</definedName>
    <definedName name="VIII" localSheetId="2">#REF!</definedName>
    <definedName name="VIII" localSheetId="3">#REF!</definedName>
    <definedName name="VIII">#REF!</definedName>
    <definedName name="VIIII" localSheetId="2">#REF!</definedName>
    <definedName name="VIIII" localSheetId="3">#REF!</definedName>
    <definedName name="VIIII">#REF!</definedName>
    <definedName name="WDAFA" localSheetId="2">#REF!</definedName>
    <definedName name="WDAFA" localSheetId="3">#REF!</definedName>
    <definedName name="WDAFA">#REF!</definedName>
    <definedName name="wdf" localSheetId="2">#REF!</definedName>
    <definedName name="wdf" localSheetId="3">#REF!</definedName>
    <definedName name="wdf">#REF!</definedName>
    <definedName name="wfdp" localSheetId="2">#REF!</definedName>
    <definedName name="wfdp" localSheetId="3">#REF!</definedName>
    <definedName name="wfdp">#REF!</definedName>
    <definedName name="WFP" localSheetId="2">#REF!</definedName>
    <definedName name="WFP" localSheetId="3">#REF!</definedName>
    <definedName name="WFP">#REF!</definedName>
    <definedName name="wp" localSheetId="2">#REF!</definedName>
    <definedName name="wp" localSheetId="3">#REF!</definedName>
    <definedName name="wp">#REF!</definedName>
    <definedName name="X" localSheetId="2">#REF!</definedName>
    <definedName name="X" localSheetId="3">#REF!</definedName>
    <definedName name="X">#REF!</definedName>
    <definedName name="y" localSheetId="2">#REF!</definedName>
    <definedName name="y" localSheetId="3">#REF!</definedName>
    <definedName name="y">#REF!</definedName>
    <definedName name="yh" localSheetId="2" hidden="1">#REF!</definedName>
    <definedName name="yh" localSheetId="3" hidden="1">#REF!</definedName>
    <definedName name="yh" hidden="1">#REF!</definedName>
    <definedName name="yolanda" localSheetId="2">#REF!</definedName>
    <definedName name="yolanda" localSheetId="3">#REF!</definedName>
    <definedName name="yolanda">#REF!</definedName>
    <definedName name="yt" localSheetId="2">#REF!</definedName>
    <definedName name="yt" localSheetId="3">#REF!</definedName>
    <definedName name="yt">#REF!</definedName>
    <definedName name="zero" localSheetId="2">#REF!</definedName>
    <definedName name="zero" localSheetId="3">#REF!</definedName>
    <definedName name="zero">#REF!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T28" i="4" l="1"/>
  <c r="R28" i="4"/>
  <c r="S20" i="4"/>
  <c r="S18" i="4"/>
  <c r="T29" i="3"/>
  <c r="S28" i="4" l="1"/>
  <c r="R29" i="3"/>
  <c r="S21" i="3"/>
  <c r="S19" i="3"/>
  <c r="V25" i="2"/>
  <c r="U25" i="2"/>
  <c r="U26" i="2" s="1"/>
  <c r="V13" i="2"/>
  <c r="U13" i="2"/>
  <c r="Y13" i="2" s="1"/>
  <c r="S29" i="3" l="1"/>
  <c r="V26" i="2"/>
</calcChain>
</file>

<file path=xl/sharedStrings.xml><?xml version="1.0" encoding="utf-8"?>
<sst xmlns="http://schemas.openxmlformats.org/spreadsheetml/2006/main" count="794" uniqueCount="261">
  <si>
    <t>Major procurement activities implemented in the past</t>
  </si>
  <si>
    <t>For Government funded contracts please include the information over the past 5 or10 years, depending on information availability</t>
  </si>
  <si>
    <t xml:space="preserve">For contracts funded by international financiang  institutions, please cover all projects in the past </t>
  </si>
  <si>
    <t xml:space="preserve">Procuring entity: </t>
  </si>
  <si>
    <t>Package name/Project name</t>
  </si>
  <si>
    <t>Procurement Category</t>
  </si>
  <si>
    <t>Contract price (PESO)</t>
  </si>
  <si>
    <t>Source of fund (Government or International financier)</t>
  </si>
  <si>
    <t>Date of contract signing</t>
  </si>
  <si>
    <t>Contract period (months)</t>
  </si>
  <si>
    <t>Name of contractor/supplier/consultant</t>
  </si>
  <si>
    <t>Procurement method</t>
  </si>
  <si>
    <t>No. of Bidders</t>
  </si>
  <si>
    <t>No. of days from Advertisement to Contract Award</t>
  </si>
  <si>
    <t xml:space="preserve">Contract implementation status </t>
  </si>
  <si>
    <t>Payment status (in case of on-going contract, how many percentage of contract price already paid)</t>
  </si>
  <si>
    <t>Procurement of Mathematical Learning Resources (Manipulative Materials)</t>
  </si>
  <si>
    <t>GOODS</t>
  </si>
  <si>
    <t>Government budget</t>
  </si>
  <si>
    <t>21/3/2024</t>
  </si>
  <si>
    <t>2</t>
  </si>
  <si>
    <t>PHILIPPINE RUN HUI TRADING CORP.</t>
  </si>
  <si>
    <t>Competitive Bidding</t>
  </si>
  <si>
    <t>Completed</t>
  </si>
  <si>
    <t xml:space="preserve">Procurement of SDO Angeles City Milk Feeding 2023-2024 </t>
  </si>
  <si>
    <t>1</t>
  </si>
  <si>
    <t>LUZON DAIRY COOPERATIVE</t>
  </si>
  <si>
    <t>Procurement of Printing Materials In-house printing of identified lacking Self- Learning Modules (SLMs) for Public School LearnersProcurement of Printing Materials (Inks, A3 Papers, C2S Book Cover Papers, Saddle Stitcher)</t>
  </si>
  <si>
    <t>14/6/2024</t>
  </si>
  <si>
    <t>GAKKEN (Philippines), INC</t>
  </si>
  <si>
    <t>School Based Feeding  Program SY 2024-2025</t>
  </si>
  <si>
    <t>Nueva Ecija Federation of Dairy Carabao Cooperative, M.B. Cajucom General Merchandise, EnMiRi Corporation</t>
  </si>
  <si>
    <t>On-going</t>
  </si>
  <si>
    <t>Procurement of Project under the CY 2024 BEFF, Repair/Rehabilitation of Classrooms Batch 1 at Northville 15 Integrated School, Brgy. Cutud, Angeles City</t>
  </si>
  <si>
    <t>REPAIR OF SCHOOL BUILDINGS</t>
  </si>
  <si>
    <t>TRACCOR BUILDERS</t>
  </si>
  <si>
    <t>Reproduction of NLC Teaching and Learning Resources (Private Printer)</t>
  </si>
  <si>
    <t>RENALMA CORPORATION</t>
  </si>
  <si>
    <t>Production and delivery of Grade 1 Mathematics Lesson Exemplars (LEs) and Worksheets (WSs) for School Year 2024-2025</t>
  </si>
  <si>
    <t>Production and delivery of Kindergarten Lesson Exemplars (LEs) and Worksheets (WSs) for School Year 2024-2025</t>
  </si>
  <si>
    <t>Production of Transition Learning Resources of Grade 4 Lesson Exemplars (LEs) and Worksheets (WSs) for the implementation of MATATAG Curriculum for the School Year 2024-2025</t>
  </si>
  <si>
    <t>Production of Transition Learning Resources of Grade 7 Lesson Exemplars (LEs) and Worksheets (WSs) for the implementation of MATATAG Curriculum for the School Year 2024-2025</t>
  </si>
  <si>
    <t>Procurement of Materials for the Printing/Production of Grade 1 Transition Learning Resources Lesson Exemplars (LEs) and Worksheets (WSs) for the implementation of the MATATAG Curriculum for SY 2024-2025</t>
  </si>
  <si>
    <t>Procurement of remediation packages for reading programs</t>
  </si>
  <si>
    <t>5/11/202</t>
  </si>
  <si>
    <t>LAMPARA PUBLISHING HOUSE, INC.</t>
  </si>
  <si>
    <t>Procurement of printing and delivery of storybooks for reading programs.</t>
  </si>
  <si>
    <t xml:space="preserve"> Procurement of Assistive Devices, Equipment, Supplies and Materials for Inclusive Learning Resources Center (ILRC)</t>
  </si>
  <si>
    <t>FAYE AND SAM GENERAL MERCHANDISE</t>
  </si>
  <si>
    <t xml:space="preserve"> Procurement of Learning Tools and Equipment – Technical Vocational Livelihood (LTE-TVL) To Public High School </t>
  </si>
  <si>
    <t>PETER JOHN ENTERPRISES</t>
  </si>
  <si>
    <t>Procurement of Goods for the Implementation of School-Based Feeding Program (SBFP) - Milk Feeding Component for SY 2024-2025</t>
  </si>
  <si>
    <t>CY2022 BEFF Repair of Classroom School Building at Lourdes North West Elementary School</t>
  </si>
  <si>
    <t>Sept. 12, 2022</t>
  </si>
  <si>
    <t>CY2022 BEFF Repair of Classroom School Building at Virgen Delos Remedios Elementary School</t>
  </si>
  <si>
    <t>CY2022 BEFF Repair of Classroom School Building at Dr. Clemente N. Dayrit Sr. Elementary School</t>
  </si>
  <si>
    <t>CY2022 BEFF Repair of Classroom School Building at DON AMBROCIO MENDIOLA INTEGRATED School</t>
  </si>
  <si>
    <t>Printing Services for the Development and Production of Self Learning Modules for Quarter 3 SY 2021-2022 Lot  1</t>
  </si>
  <si>
    <t>Feb. 14, 2022</t>
  </si>
  <si>
    <t>Printing Services for the Development and Production of Self Learning Modules for Quarter 4 SY 2021-2022 Lot  2</t>
  </si>
  <si>
    <t xml:space="preserve">Procurement of USB -OTG from Savings of the Development and Production of Self Learning Modules </t>
  </si>
  <si>
    <t>May 2, 2022</t>
  </si>
  <si>
    <t>School-Based Feeding Program</t>
  </si>
  <si>
    <t>Procurement of Bluetooth Speakers from CY2022 Savings</t>
  </si>
  <si>
    <t>July 27, 2022</t>
  </si>
  <si>
    <t>Procurement of DEpEd Computerization Program</t>
  </si>
  <si>
    <t>August 31, 2022</t>
  </si>
  <si>
    <t>Procurement of Printer's Inks from 2022 Savings</t>
  </si>
  <si>
    <t>September 14, 2022</t>
  </si>
  <si>
    <t>Procurement of Bondpapers from 2022 Savings</t>
  </si>
  <si>
    <t>October 12, 2022</t>
  </si>
  <si>
    <t xml:space="preserve">CY2022 CONVERSION OF SPED CENTER TO INCLUSIVE LEARNING RESOURCE CENTER (ILRC)
 </t>
  </si>
  <si>
    <t>November 23, 2022</t>
  </si>
  <si>
    <t>Code
(UACS/PAP)</t>
  </si>
  <si>
    <t>Procurement     Program/Project</t>
  </si>
  <si>
    <t>PMO/             End-User</t>
  </si>
  <si>
    <t>Mode of Procurement</t>
  </si>
  <si>
    <t>Actual Procurement Activity</t>
  </si>
  <si>
    <t>Source of Funds</t>
  </si>
  <si>
    <t>ABC (PhP)</t>
  </si>
  <si>
    <t>Contract Cost (PhP)</t>
  </si>
  <si>
    <t>List of Invited Observers</t>
  </si>
  <si>
    <t>Date of Receipt of Invitation</t>
  </si>
  <si>
    <t>Remarks                                                                        (Explaining changes from the APP)</t>
  </si>
  <si>
    <t>Pre-Proc Conference</t>
  </si>
  <si>
    <t>Ads/Post of IB</t>
  </si>
  <si>
    <t>Pre-bid Conf</t>
  </si>
  <si>
    <t>Eligibility Check</t>
  </si>
  <si>
    <t>Sub/Open of Bids</t>
  </si>
  <si>
    <t>Bid Evaluation</t>
  </si>
  <si>
    <t>Post Qual</t>
  </si>
  <si>
    <t>Notice of Award</t>
  </si>
  <si>
    <t>Contract Signing</t>
  </si>
  <si>
    <t>Notice to Proceed</t>
  </si>
  <si>
    <t>Delivery/ Completion</t>
  </si>
  <si>
    <t>Inspection &amp; Acceptance</t>
  </si>
  <si>
    <t xml:space="preserve">Total </t>
  </si>
  <si>
    <t>MOOE</t>
  </si>
  <si>
    <t>CO</t>
  </si>
  <si>
    <t>Total</t>
  </si>
  <si>
    <t>Delivery/
Completion/
Acceptance
(If applicable)</t>
  </si>
  <si>
    <t>COMPLETED PROCUREMENT ACTIVITIES</t>
  </si>
  <si>
    <t>CY 2022 SDO ANGELES CITY PROCUREMENT MONITORING REPORT</t>
  </si>
  <si>
    <t>SDO Angeles City</t>
  </si>
  <si>
    <t>LNWES</t>
  </si>
  <si>
    <t>June 20, 2022</t>
  </si>
  <si>
    <t>June 24-July 13, 2022</t>
  </si>
  <si>
    <t>July 1, 2022</t>
  </si>
  <si>
    <t>July 13, 2022</t>
  </si>
  <si>
    <t>July 21, 2022</t>
  </si>
  <si>
    <t>Sept. 9, 2022</t>
  </si>
  <si>
    <t>Sept. 20, 2022</t>
  </si>
  <si>
    <t>BEFF CY 2022 REPAIR OF CLASSROOM</t>
  </si>
  <si>
    <t>COA and ACPST-CCI</t>
  </si>
  <si>
    <t>June 24, 2022</t>
  </si>
  <si>
    <t>July 6, 2022</t>
  </si>
  <si>
    <t>July 14, 2022</t>
  </si>
  <si>
    <t>VDRES</t>
  </si>
  <si>
    <t>CLEMENDES</t>
  </si>
  <si>
    <t>DAMIS</t>
  </si>
  <si>
    <t>All public Schools</t>
  </si>
  <si>
    <t>Dec 9, 2021</t>
  </si>
  <si>
    <t>Dec 14, 2021</t>
  </si>
  <si>
    <t>Dec 22, 2021</t>
  </si>
  <si>
    <t>Jan. 4, 2022</t>
  </si>
  <si>
    <t>Jan. 5, 2022</t>
  </si>
  <si>
    <t>Feb 9, 2022</t>
  </si>
  <si>
    <t>Feb. 15, 2022</t>
  </si>
  <si>
    <t>45 days</t>
  </si>
  <si>
    <t>March 31, 2022</t>
  </si>
  <si>
    <t>GAA</t>
  </si>
  <si>
    <t>Dec 28, 2021</t>
  </si>
  <si>
    <t>Jan 27, 2022</t>
  </si>
  <si>
    <t>Feb 8-22, 2022</t>
  </si>
  <si>
    <t>Feb 22, 2022</t>
  </si>
  <si>
    <t>Feb 23, 2022</t>
  </si>
  <si>
    <t>Apr 29, 2022</t>
  </si>
  <si>
    <t>May 11, 2022</t>
  </si>
  <si>
    <t>30 days</t>
  </si>
  <si>
    <t>June 9, 2022</t>
  </si>
  <si>
    <t>Feb 8, 2022</t>
  </si>
  <si>
    <t>Feb 15, 2022</t>
  </si>
  <si>
    <t>Mar 25, 2022</t>
  </si>
  <si>
    <t>Apr 4-19, 2022</t>
  </si>
  <si>
    <t>Apr 12, 2022</t>
  </si>
  <si>
    <t>Apr 25, 2022</t>
  </si>
  <si>
    <t>Apr 28, 2022</t>
  </si>
  <si>
    <t>May 13. 2022</t>
  </si>
  <si>
    <t>June 11, 2022</t>
  </si>
  <si>
    <t>Apr 4, 2022</t>
  </si>
  <si>
    <t>Apr 18, 2022</t>
  </si>
  <si>
    <t>May 19, 2022</t>
  </si>
  <si>
    <t>June 23-30, 2022</t>
  </si>
  <si>
    <t>July 25, 2022</t>
  </si>
  <si>
    <t>Aug 8, 2022</t>
  </si>
  <si>
    <t>September 21, 2022</t>
  </si>
  <si>
    <t>June 23, 2022</t>
  </si>
  <si>
    <t>July 7, 2022</t>
  </si>
  <si>
    <t>August 1-17, 2022</t>
  </si>
  <si>
    <t>August 5, 2022</t>
  </si>
  <si>
    <t>August 18, 2022</t>
  </si>
  <si>
    <t>August 22, 2022</t>
  </si>
  <si>
    <t>August 30, 2022</t>
  </si>
  <si>
    <t>October 13, 2022</t>
  </si>
  <si>
    <t>August 15, 2022</t>
  </si>
  <si>
    <t>August 17-23, 2022</t>
  </si>
  <si>
    <t>August 23, 2022</t>
  </si>
  <si>
    <t>September 5, 2022</t>
  </si>
  <si>
    <t>September 6, 2022</t>
  </si>
  <si>
    <t>September 13, 2022</t>
  </si>
  <si>
    <t>October 4, 2022</t>
  </si>
  <si>
    <t>September 14-21,2022</t>
  </si>
  <si>
    <t>October 5, 2022</t>
  </si>
  <si>
    <t>October 6, 2022</t>
  </si>
  <si>
    <t>October 11, 2022</t>
  </si>
  <si>
    <t>October 18, 2022</t>
  </si>
  <si>
    <t>November 24, 2022</t>
  </si>
  <si>
    <t>Angeles ES</t>
  </si>
  <si>
    <t>October 21, 2022</t>
  </si>
  <si>
    <t xml:space="preserve"> October 25, 2022</t>
  </si>
  <si>
    <t>November 2, 2022</t>
  </si>
  <si>
    <t>November 14, 2022</t>
  </si>
  <si>
    <t>November 15, 2022</t>
  </si>
  <si>
    <t>November 22, 2022</t>
  </si>
  <si>
    <t>December 5, 2022</t>
  </si>
  <si>
    <t>90 days</t>
  </si>
  <si>
    <t>On Going</t>
  </si>
  <si>
    <t>Prepared by:</t>
  </si>
  <si>
    <t>Recommended for Approval by:</t>
  </si>
  <si>
    <t>Approved:</t>
  </si>
  <si>
    <t>APPROVED:</t>
  </si>
  <si>
    <t>MARIA CRISTINA S. SARMIENTO</t>
  </si>
  <si>
    <t>FERNANDINA P. OTCHENGCO, PhD CESE</t>
  </si>
  <si>
    <t>MA. IRELYN P. TAMAYO PhD, CESO V</t>
  </si>
  <si>
    <t>MA. IRELYN P. TAMAYO, PhD CESE</t>
  </si>
  <si>
    <t>BAC Secretariat</t>
  </si>
  <si>
    <t>BAC Chairperson</t>
  </si>
  <si>
    <t>Head of Procuring Entity</t>
  </si>
  <si>
    <t>Head of the Procuring Entity</t>
  </si>
  <si>
    <t>Department  of  Education</t>
  </si>
  <si>
    <t>Region  III</t>
  </si>
  <si>
    <t xml:space="preserve">SCHOOLS DIVISION  OFFICE OF  ANGELES CITY </t>
  </si>
  <si>
    <t>DepEd Angeles City Supplemental FY 2024 Annual Procurement Plan Non CSE</t>
  </si>
  <si>
    <t>Code (PAP)</t>
  </si>
  <si>
    <t>Procurement Program/ Project</t>
  </si>
  <si>
    <t>PMO/ End-User</t>
  </si>
  <si>
    <t>Schedule for Each Procurement Activity</t>
  </si>
  <si>
    <t>Estimated Budget (PhP)</t>
  </si>
  <si>
    <t>Ads/ Post of IB/REI</t>
  </si>
  <si>
    <t>Sub/  Open of Bids</t>
  </si>
  <si>
    <t>CONTRACT AMOUNT</t>
  </si>
  <si>
    <t>SUPPLIES AND MATERIALS</t>
  </si>
  <si>
    <t>CID/SDO Angeles City</t>
  </si>
  <si>
    <t>20/2/2024</t>
  </si>
  <si>
    <t>Sub-Aro</t>
  </si>
  <si>
    <t>SBFP</t>
  </si>
  <si>
    <t>SGOD/SDO Angeles City</t>
  </si>
  <si>
    <t>NP-53.12 Community Participation</t>
  </si>
  <si>
    <t>22/3/2024</t>
  </si>
  <si>
    <t xml:space="preserve"> TRAININGS/SEMINARS</t>
  </si>
  <si>
    <t xml:space="preserve">Procurement of Venue and Board and Lodging for the Conduct of Division Training of Trainers (DTOT) on Matatag Curriculum </t>
  </si>
  <si>
    <t>Procurement of Printing Materials In-house printing of identified lacking Self- Learning Modules (SLMs) for Public School LearnersProcurement of Printing Materials (Inks, A3 Papers, C2S Book Cover Papers, Saddle Sticher)</t>
  </si>
  <si>
    <t>29/5/2024</t>
  </si>
  <si>
    <t>From Savings/Completed</t>
  </si>
  <si>
    <t>n/a</t>
  </si>
  <si>
    <t>13/06/2024</t>
  </si>
  <si>
    <t>Savings from Procurement of Mathematical Learning Resources (Manipulative Materials)</t>
  </si>
  <si>
    <t>NP-53.9 - Small Value Procurement</t>
  </si>
  <si>
    <t>Competetive Bidding</t>
  </si>
  <si>
    <t>Short of Award</t>
  </si>
  <si>
    <t>Procurement Meals for the Conduct of School Based Training of Teachers ((K, 1, 4 and 7) on the Matatag Curriculum)</t>
  </si>
  <si>
    <t>95% Complete</t>
  </si>
  <si>
    <t>85% Complete</t>
  </si>
  <si>
    <t>Total:</t>
  </si>
  <si>
    <t>DEFINITION</t>
  </si>
  <si>
    <t>Remarks</t>
  </si>
  <si>
    <r>
      <t>1. PROGRAM (BESF)</t>
    </r>
    <r>
      <rPr>
        <sz val="12"/>
        <rFont val="Bookman Old Style"/>
        <family val="1"/>
      </rPr>
      <t xml:space="preserve">– A homogeneous group of activities necessary for the performance of a major purpose for which a government agency is established, for the basic maintenance of the agency’s administrative operations or for the provisions of staff support to the agency’s administrative operations or for the provisions of staff support to the agency’s line functions. </t>
    </r>
  </si>
  <si>
    <t xml:space="preserve">Programs and projects should be alligned with budget documents, and especially those posted at the PhilGeps.  </t>
  </si>
  <si>
    <r>
      <t>2. PROJECT (BESF)</t>
    </r>
    <r>
      <rPr>
        <sz val="12"/>
        <rFont val="Bookman Old Style"/>
        <family val="1"/>
      </rPr>
      <t xml:space="preserve">– Special agency undertakings which are to be carried out within a definite time frame and which are intended to result in some pre-determined measure of goods and services. </t>
    </r>
  </si>
  <si>
    <r>
      <t>3. PMO/End User</t>
    </r>
    <r>
      <rPr>
        <sz val="12"/>
        <rFont val="Bookman Old Style"/>
        <family val="1"/>
      </rPr>
      <t xml:space="preserve"> - Unit as proponent of program or project</t>
    </r>
  </si>
  <si>
    <r>
      <t>4. Mode of Procurement</t>
    </r>
    <r>
      <rPr>
        <sz val="12"/>
        <rFont val="Bookman Old Style"/>
        <family val="1"/>
      </rPr>
      <t xml:space="preserve"> - Competitive Bidding and Alternative Methods including: selective bidding, direct contracting, repeat order, shopping, and negotiated procurement.</t>
    </r>
  </si>
  <si>
    <r>
      <t>5. Schedule for Each Procurement Activity</t>
    </r>
    <r>
      <rPr>
        <sz val="12"/>
        <rFont val="Bookman Old Style"/>
        <family val="1"/>
      </rPr>
      <t xml:space="preserve"> - Major procurement activities (pre-procurement conference; advertising/posting; pre-bid conference; eligibility screening; submission and receipt of bids; bid evalutaion; post qualification; award of contract; contract preparation), delivery/completion and acceptance/turnover.</t>
    </r>
  </si>
  <si>
    <r>
      <t>6. Source of Funds</t>
    </r>
    <r>
      <rPr>
        <sz val="12"/>
        <rFont val="Bookman Old Style"/>
        <family val="1"/>
      </rPr>
      <t xml:space="preserve"> - Whether GoP, Foreign Assisted or Special Purpose Fund</t>
    </r>
  </si>
  <si>
    <t>Breakdown  into  MOOE  and</t>
  </si>
  <si>
    <r>
      <t xml:space="preserve">7. Estimated Budget </t>
    </r>
    <r>
      <rPr>
        <sz val="12"/>
        <rFont val="Bookman Old Style"/>
        <family val="1"/>
      </rPr>
      <t>- Agency approved estimate of project/program costs</t>
    </r>
  </si>
  <si>
    <t>any  remark  that  will  help</t>
  </si>
  <si>
    <r>
      <t>8. Remarks</t>
    </r>
    <r>
      <rPr>
        <sz val="12"/>
        <rFont val="Bookman Old Style"/>
        <family val="1"/>
      </rPr>
      <t xml:space="preserve"> - brief description of program or project</t>
    </r>
  </si>
  <si>
    <t>GPPB  track  programs  and</t>
  </si>
  <si>
    <t>projects.</t>
  </si>
  <si>
    <t>Recommending approval:</t>
  </si>
  <si>
    <t>ENRIQUE E. ANGELES JR. PHD, CESO VI</t>
  </si>
  <si>
    <t>ENGR. EDGARD C. DOMINGO PHD, CESO V</t>
  </si>
  <si>
    <t xml:space="preserve">              BAC Secretariat</t>
  </si>
  <si>
    <t xml:space="preserve">     Asst. Schools Division Superintendent</t>
  </si>
  <si>
    <t xml:space="preserve">      Schools Division Superintendent</t>
  </si>
  <si>
    <t>Pre-Bid</t>
  </si>
  <si>
    <t>Pre-Procurement Conference</t>
  </si>
  <si>
    <t>Post Qualification</t>
  </si>
  <si>
    <t>11/11/202</t>
  </si>
  <si>
    <t xml:space="preserve">          Schools Division Superintendent</t>
  </si>
  <si>
    <t xml:space="preserve"> FY 2024 DepEd Angeles City Procurement Monitoring Report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</si>
</sst>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quot;P&quot;* #,##0.00_);_(&quot;P&quot;* \(#,##0.00\);_(&quot;P&quot;* &quot;-&quot;??_);_(@_)"/>
    <numFmt numFmtId="165" formatCode="_(* #,##0.00_);_(* \(#,##0.00\);_(* &quot;-&quot;??_);_(@_)"/>
  </numFmts>
  <fonts count="46" x14ac:knownFonts="1">
    <font>
      <sz val="11"/>
      <color theme="1"/>
      <name val="Calibri"/>
      <family val="2"/>
      <scheme val="minor"/>
    </font>
    <font>
      <sz val="11"/>
      <color theme="1"/>
      <name val="Calibri"/>
      <family val="2"/>
      <scheme val="minor"/>
    </font>
    <font>
      <sz val="12"/>
      <color theme="1"/>
      <name val="Times New Roman"/>
      <family val="1"/>
    </font>
    <font>
      <i/>
      <sz val="12"/>
      <color theme="1"/>
      <name val="Times New Roman"/>
      <family val="1"/>
    </font>
    <font>
      <b/>
      <sz val="12"/>
      <color theme="1"/>
      <name val="Times New Roman"/>
      <family val="1"/>
    </font>
    <font>
      <sz val="10"/>
      <name val="Arial"/>
      <family val="2"/>
    </font>
    <font>
      <sz val="12"/>
      <color rgb="FF000000"/>
      <name val="Times New Roman"/>
      <family val="1"/>
    </font>
    <font>
      <sz val="12"/>
      <name val="Times New Roman"/>
      <family val="1"/>
    </font>
    <font>
      <sz val="12"/>
      <color indexed="8"/>
      <name val="Times New Roman"/>
      <family val="1"/>
    </font>
    <font>
      <sz val="11"/>
      <color rgb="FF000000"/>
      <name val="Calibri"/>
      <family val="2"/>
    </font>
    <font>
      <sz val="8"/>
      <name val="Arial Narrow"/>
      <family val="2"/>
    </font>
    <font>
      <sz val="9"/>
      <name val="Arial Narrow"/>
      <family val="2"/>
    </font>
    <font>
      <sz val="10"/>
      <name val="Arial Narrow"/>
      <family val="2"/>
    </font>
    <font>
      <b/>
      <sz val="16"/>
      <name val="Arial Narrow"/>
      <family val="2"/>
    </font>
    <font>
      <sz val="14"/>
      <name val="Arial Narrow"/>
      <family val="2"/>
    </font>
    <font>
      <sz val="12"/>
      <name val="Arial Narrow"/>
      <family val="2"/>
    </font>
    <font>
      <b/>
      <sz val="12"/>
      <color rgb="FF000000"/>
      <name val="Arial Narrow"/>
      <family val="2"/>
    </font>
    <font>
      <sz val="12"/>
      <color theme="1"/>
      <name val="Arial Narrow"/>
      <family val="2"/>
    </font>
    <font>
      <sz val="12"/>
      <color rgb="FF000000"/>
      <name val="Arial Narrow"/>
      <family val="2"/>
    </font>
    <font>
      <sz val="8"/>
      <color theme="0"/>
      <name val="Arial Narrow"/>
      <family val="2"/>
    </font>
    <font>
      <b/>
      <sz val="11"/>
      <name val="Arial Narrow"/>
      <family val="2"/>
    </font>
    <font>
      <sz val="11"/>
      <name val="Arial Narrow"/>
      <family val="2"/>
    </font>
    <font>
      <b/>
      <sz val="12"/>
      <color theme="1"/>
      <name val="Arial Narrow"/>
      <family val="2"/>
    </font>
    <font>
      <b/>
      <sz val="11"/>
      <color theme="1"/>
      <name val="Arial Narrow"/>
      <family val="2"/>
    </font>
    <font>
      <sz val="11"/>
      <color theme="1"/>
      <name val="Arial Narrow"/>
      <family val="2"/>
    </font>
    <font>
      <b/>
      <sz val="11"/>
      <color rgb="FF000000"/>
      <name val="Arial Narrow"/>
      <family val="2"/>
    </font>
    <font>
      <b/>
      <sz val="12"/>
      <color theme="0"/>
      <name val="Arial Narrow"/>
      <family val="2"/>
    </font>
    <font>
      <sz val="10"/>
      <color theme="0"/>
      <name val="Arial Narrow"/>
      <family val="2"/>
    </font>
    <font>
      <b/>
      <sz val="14"/>
      <name val="Arial Narrow"/>
      <family val="2"/>
    </font>
    <font>
      <sz val="10"/>
      <name val="Bookman Old Style"/>
      <family val="1"/>
    </font>
    <font>
      <sz val="11"/>
      <color theme="1"/>
      <name val="Bookman Old Style"/>
      <family val="1"/>
    </font>
    <font>
      <b/>
      <sz val="12"/>
      <color theme="1"/>
      <name val="Bookman Old Style"/>
      <family val="1"/>
    </font>
    <font>
      <sz val="11"/>
      <name val="Bookman Old Style"/>
      <family val="1"/>
    </font>
    <font>
      <b/>
      <sz val="16"/>
      <name val="Bookman Old Style"/>
      <family val="1"/>
    </font>
    <font>
      <b/>
      <sz val="14"/>
      <name val="Bookman Old Style"/>
      <family val="1"/>
    </font>
    <font>
      <b/>
      <sz val="11"/>
      <name val="Bookman Old Style"/>
      <family val="1"/>
    </font>
    <font>
      <b/>
      <sz val="9"/>
      <name val="Bookman Old Style"/>
      <family val="1"/>
    </font>
    <font>
      <sz val="9"/>
      <name val="Bookman Old Style"/>
      <family val="1"/>
    </font>
    <font>
      <sz val="10"/>
      <color rgb="FF000000"/>
      <name val="Bookman Old Style"/>
      <family val="1"/>
    </font>
    <font>
      <sz val="11"/>
      <color indexed="8"/>
      <name val="Bookman Old Style"/>
      <family val="1"/>
    </font>
    <font>
      <sz val="11"/>
      <color rgb="FF000000"/>
      <name val="Bookman Old Style"/>
      <family val="1"/>
    </font>
    <font>
      <b/>
      <sz val="10"/>
      <name val="Bookman Old Style"/>
      <family val="1"/>
    </font>
    <font>
      <b/>
      <sz val="12"/>
      <name val="Bookman Old Style"/>
      <family val="1"/>
    </font>
    <font>
      <b/>
      <sz val="11"/>
      <color theme="1"/>
      <name val="Bookman Old Style"/>
      <family val="1"/>
    </font>
    <font>
      <sz val="12"/>
      <name val="Bookman Old Style"/>
      <family val="1"/>
    </font>
    <font>
      <b/>
      <u/>
      <sz val="12"/>
      <name val="Bookman Old Style"/>
      <family val="1"/>
    </font>
  </fonts>
  <fills count="12">
    <fill>
      <patternFill patternType="none"/>
    </fill>
    <fill>
      <patternFill patternType="gray125"/>
    </fill>
    <fill>
      <patternFill patternType="solid">
        <fgColor rgb="FFFFFF00"/>
        <bgColor indexed="64"/>
      </patternFill>
    </fill>
    <fill>
      <patternFill patternType="solid">
        <fgColor rgb="FFFFFFFF"/>
        <bgColor rgb="FFFFFFFF"/>
      </patternFill>
    </fill>
    <fill>
      <patternFill patternType="solid">
        <fgColor theme="0"/>
        <bgColor indexed="26"/>
      </patternFill>
    </fill>
    <fill>
      <patternFill patternType="solid">
        <fgColor rgb="FFFFFFFF"/>
        <bgColor rgb="FF000000"/>
      </patternFill>
    </fill>
    <fill>
      <patternFill patternType="solid">
        <fgColor theme="0"/>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bgColor rgb="FF00FF00"/>
      </patternFill>
    </fill>
    <fill>
      <patternFill patternType="solid">
        <fgColor theme="0"/>
        <bgColor rgb="FFFFFF00"/>
      </patternFill>
    </fill>
  </fills>
  <borders count="39">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style="thin">
        <color indexed="64"/>
      </left>
      <right style="medium">
        <color indexed="64"/>
      </right>
      <top/>
      <bottom style="medium">
        <color indexed="64"/>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double">
        <color indexed="64"/>
      </bottom>
      <diagonal/>
    </border>
    <border>
      <left style="thin">
        <color rgb="FF000000"/>
      </left>
      <right/>
      <top/>
      <bottom style="thin">
        <color rgb="FF000000"/>
      </bottom>
      <diagonal/>
    </border>
    <border>
      <left style="thin">
        <color indexed="64"/>
      </left>
      <right style="medium">
        <color indexed="64"/>
      </right>
      <top/>
      <bottom style="thin">
        <color indexed="64"/>
      </bottom>
      <diagonal/>
    </border>
    <border>
      <left style="thin">
        <color indexed="64"/>
      </left>
      <right/>
      <top style="thin">
        <color rgb="FF000000"/>
      </top>
      <bottom style="thin">
        <color indexed="64"/>
      </bottom>
      <diagonal/>
    </border>
    <border>
      <left style="thin">
        <color rgb="FF000000"/>
      </left>
      <right style="thin">
        <color rgb="FF000000"/>
      </right>
      <top/>
      <bottom style="thin">
        <color rgb="FF000000"/>
      </bottom>
      <diagonal/>
    </border>
    <border>
      <left style="thin">
        <color indexed="64"/>
      </left>
      <right style="medium">
        <color indexed="64"/>
      </right>
      <top style="thin">
        <color indexed="64"/>
      </top>
      <bottom/>
      <diagonal/>
    </border>
    <border>
      <left style="thin">
        <color indexed="64"/>
      </left>
      <right style="thin">
        <color indexed="64"/>
      </right>
      <top/>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diagonal/>
    </border>
  </borders>
  <cellStyleXfs count="13">
    <xf numFmtId="0" fontId="0" fillId="0" borderId="0"/>
    <xf numFmtId="0" fontId="5" fillId="0" borderId="0"/>
    <xf numFmtId="0" fontId="1" fillId="0" borderId="0"/>
    <xf numFmtId="0" fontId="5" fillId="0" borderId="0"/>
    <xf numFmtId="43" fontId="1" fillId="0" borderId="0" applyFont="0" applyFill="0" applyBorder="0" applyAlignment="0" applyProtection="0"/>
    <xf numFmtId="0" fontId="5" fillId="0" borderId="0"/>
    <xf numFmtId="0" fontId="5" fillId="0" borderId="0"/>
    <xf numFmtId="0" fontId="9" fillId="0" borderId="0"/>
    <xf numFmtId="165" fontId="5" fillId="0" borderId="0" applyFont="0" applyFill="0" applyBorder="0" applyAlignment="0" applyProtection="0"/>
    <xf numFmtId="0" fontId="1" fillId="0" borderId="0"/>
    <xf numFmtId="165" fontId="1" fillId="0" borderId="0" applyFont="0" applyFill="0" applyBorder="0" applyAlignment="0" applyProtection="0"/>
    <xf numFmtId="165" fontId="5" fillId="0" borderId="0" applyFont="0" applyFill="0" applyBorder="0" applyAlignment="0" applyProtection="0"/>
    <xf numFmtId="43" fontId="5" fillId="0" borderId="0" applyFont="0" applyFill="0" applyBorder="0" applyAlignment="0" applyProtection="0"/>
  </cellStyleXfs>
  <cellXfs count="328">
    <xf numFmtId="0" fontId="0" fillId="0" borderId="0" xfId="0"/>
    <xf numFmtId="0" fontId="2" fillId="0" borderId="0" xfId="0" applyFont="1" applyAlignment="1">
      <alignment vertical="top"/>
    </xf>
    <xf numFmtId="0" fontId="3" fillId="0" borderId="1" xfId="0" applyFont="1" applyBorder="1" applyAlignment="1">
      <alignment horizontal="center" vertical="top"/>
    </xf>
    <xf numFmtId="0" fontId="3" fillId="0" borderId="1"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center" vertical="top"/>
    </xf>
    <xf numFmtId="0" fontId="4" fillId="0" borderId="2" xfId="0" applyFont="1" applyBorder="1" applyAlignment="1">
      <alignment horizontal="center" vertical="center" wrapText="1"/>
    </xf>
    <xf numFmtId="0" fontId="4" fillId="0" borderId="0" xfId="0" applyFont="1" applyAlignment="1">
      <alignment horizontal="center" vertical="top" wrapText="1"/>
    </xf>
    <xf numFmtId="0" fontId="4" fillId="0" borderId="0" xfId="0" applyFont="1" applyAlignment="1">
      <alignment horizontal="center" vertical="top"/>
    </xf>
    <xf numFmtId="0" fontId="6" fillId="3" borderId="2" xfId="1" applyFont="1" applyFill="1" applyBorder="1" applyAlignment="1">
      <alignment vertical="center" wrapText="1"/>
    </xf>
    <xf numFmtId="0" fontId="7" fillId="0" borderId="2" xfId="1" applyFont="1" applyBorder="1" applyAlignment="1">
      <alignment horizontal="center" vertical="center" wrapText="1"/>
    </xf>
    <xf numFmtId="4" fontId="7" fillId="0" borderId="2" xfId="0" applyNumberFormat="1" applyFont="1" applyBorder="1" applyAlignment="1">
      <alignment horizontal="center" vertical="center" wrapText="1"/>
    </xf>
    <xf numFmtId="3" fontId="7" fillId="0" borderId="2" xfId="0" applyNumberFormat="1" applyFont="1" applyBorder="1" applyAlignment="1">
      <alignment horizontal="center" vertical="center" wrapText="1"/>
    </xf>
    <xf numFmtId="14" fontId="8" fillId="4" borderId="2" xfId="2" applyNumberFormat="1" applyFont="1" applyFill="1" applyBorder="1" applyAlignment="1">
      <alignment horizontal="center" vertical="center" wrapText="1"/>
    </xf>
    <xf numFmtId="49" fontId="7" fillId="0" borderId="2" xfId="0" applyNumberFormat="1" applyFont="1" applyBorder="1" applyAlignment="1">
      <alignment horizontal="center" vertical="center" wrapText="1"/>
    </xf>
    <xf numFmtId="0" fontId="2" fillId="0" borderId="2" xfId="0" applyFont="1" applyBorder="1" applyAlignment="1">
      <alignment horizontal="center" vertical="center" wrapText="1"/>
    </xf>
    <xf numFmtId="0" fontId="2" fillId="0" borderId="2" xfId="0" applyFont="1" applyBorder="1" applyAlignment="1">
      <alignment vertical="top" wrapText="1"/>
    </xf>
    <xf numFmtId="0" fontId="8" fillId="4" borderId="2" xfId="2" applyFont="1" applyFill="1" applyBorder="1" applyAlignment="1">
      <alignment horizontal="center" vertical="center" wrapText="1"/>
    </xf>
    <xf numFmtId="4" fontId="7" fillId="0" borderId="2" xfId="3" applyNumberFormat="1" applyFont="1" applyBorder="1" applyAlignment="1">
      <alignment horizontal="center" vertical="center"/>
    </xf>
    <xf numFmtId="0" fontId="2" fillId="0" borderId="2" xfId="0" applyFont="1" applyBorder="1" applyAlignment="1">
      <alignment horizontal="center" vertical="center"/>
    </xf>
    <xf numFmtId="0" fontId="7" fillId="0" borderId="2" xfId="3" applyFont="1" applyBorder="1" applyAlignment="1">
      <alignment horizontal="center" vertical="center" wrapText="1"/>
    </xf>
    <xf numFmtId="0" fontId="7" fillId="0" borderId="2" xfId="3" applyFont="1" applyBorder="1" applyAlignment="1">
      <alignment horizontal="center" vertical="top" wrapText="1"/>
    </xf>
    <xf numFmtId="0" fontId="6" fillId="5" borderId="2" xfId="1" applyFont="1" applyFill="1" applyBorder="1" applyAlignment="1">
      <alignment horizontal="center" vertical="center" wrapText="1"/>
    </xf>
    <xf numFmtId="14" fontId="2" fillId="0" borderId="2" xfId="4" applyNumberFormat="1" applyFont="1" applyBorder="1" applyAlignment="1">
      <alignment horizontal="center" vertical="center"/>
    </xf>
    <xf numFmtId="0" fontId="2" fillId="0" borderId="2" xfId="0" quotePrefix="1" applyFont="1" applyBorder="1" applyAlignment="1">
      <alignment horizontal="center" vertical="center"/>
    </xf>
    <xf numFmtId="4" fontId="7" fillId="0" borderId="2" xfId="3" applyNumberFormat="1" applyFont="1" applyBorder="1" applyAlignment="1">
      <alignment horizontal="center" vertical="center" wrapText="1"/>
    </xf>
    <xf numFmtId="14" fontId="2" fillId="0" borderId="2" xfId="1" applyNumberFormat="1" applyFont="1" applyBorder="1" applyAlignment="1">
      <alignment horizontal="center" vertical="center"/>
    </xf>
    <xf numFmtId="0" fontId="2" fillId="2" borderId="2" xfId="1" applyFont="1" applyFill="1" applyBorder="1" applyAlignment="1">
      <alignment horizontal="center" vertical="center"/>
    </xf>
    <xf numFmtId="0" fontId="6" fillId="5" borderId="2" xfId="1" applyFont="1" applyFill="1" applyBorder="1" applyAlignment="1">
      <alignment horizontal="left" vertical="center" wrapText="1"/>
    </xf>
    <xf numFmtId="0" fontId="6" fillId="0" borderId="2" xfId="1" applyFont="1" applyBorder="1" applyAlignment="1">
      <alignment horizontal="center" vertical="center" wrapText="1"/>
    </xf>
    <xf numFmtId="0" fontId="7" fillId="0" borderId="2" xfId="0" applyFont="1" applyBorder="1" applyAlignment="1">
      <alignment horizontal="center" vertical="center" wrapText="1"/>
    </xf>
    <xf numFmtId="0" fontId="2" fillId="0" borderId="2" xfId="1" applyFont="1" applyBorder="1" applyAlignment="1">
      <alignment horizontal="center" vertical="center"/>
    </xf>
    <xf numFmtId="4" fontId="2" fillId="0" borderId="2" xfId="0" applyNumberFormat="1" applyFont="1" applyBorder="1" applyAlignment="1">
      <alignment horizontal="center" vertical="center" wrapText="1"/>
    </xf>
    <xf numFmtId="0" fontId="2" fillId="0" borderId="2" xfId="0" quotePrefix="1" applyFont="1" applyBorder="1" applyAlignment="1">
      <alignment horizontal="center" vertical="center" wrapText="1"/>
    </xf>
    <xf numFmtId="0" fontId="2" fillId="6" borderId="2" xfId="1" applyFont="1" applyFill="1" applyBorder="1" applyAlignment="1">
      <alignment horizontal="center" vertical="center"/>
    </xf>
    <xf numFmtId="0" fontId="2" fillId="0" borderId="2" xfId="0" applyFont="1" applyBorder="1" applyAlignment="1">
      <alignment vertical="top"/>
    </xf>
    <xf numFmtId="4" fontId="2" fillId="0" borderId="2" xfId="0" applyNumberFormat="1" applyFont="1" applyBorder="1" applyAlignment="1">
      <alignment horizontal="center" vertical="center"/>
    </xf>
    <xf numFmtId="14" fontId="6" fillId="6" borderId="2" xfId="1" applyNumberFormat="1" applyFont="1" applyFill="1" applyBorder="1" applyAlignment="1">
      <alignment horizontal="center" vertical="center" wrapText="1"/>
    </xf>
    <xf numFmtId="0" fontId="2" fillId="6" borderId="2" xfId="1" applyFont="1" applyFill="1" applyBorder="1" applyAlignment="1">
      <alignment horizontal="center" vertical="center" wrapText="1"/>
    </xf>
    <xf numFmtId="14" fontId="6" fillId="0" borderId="2" xfId="1" applyNumberFormat="1" applyFont="1" applyBorder="1" applyAlignment="1">
      <alignment horizontal="center" vertical="center" wrapText="1"/>
    </xf>
    <xf numFmtId="0" fontId="2" fillId="2" borderId="2" xfId="1" applyFont="1" applyFill="1" applyBorder="1" applyAlignment="1">
      <alignment horizontal="center" vertical="center" wrapText="1"/>
    </xf>
    <xf numFmtId="0" fontId="2" fillId="0" borderId="0" xfId="0" applyFont="1" applyAlignment="1">
      <alignment horizontal="center" vertical="top"/>
    </xf>
    <xf numFmtId="0" fontId="2" fillId="0" borderId="0" xfId="0" applyFont="1" applyAlignment="1">
      <alignment horizontal="center" vertical="center"/>
    </xf>
    <xf numFmtId="0" fontId="11" fillId="0" borderId="0" xfId="6" applyFont="1" applyAlignment="1">
      <alignment horizontal="center" vertical="top" wrapText="1"/>
    </xf>
    <xf numFmtId="0" fontId="10" fillId="0" borderId="13" xfId="6" applyFont="1" applyBorder="1" applyAlignment="1">
      <alignment horizontal="center" vertical="top" wrapText="1"/>
    </xf>
    <xf numFmtId="0" fontId="11" fillId="0" borderId="13" xfId="6" applyFont="1" applyBorder="1" applyAlignment="1">
      <alignment horizontal="center" vertical="top" wrapText="1"/>
    </xf>
    <xf numFmtId="165" fontId="11" fillId="0" borderId="13" xfId="8" applyFont="1" applyBorder="1" applyAlignment="1">
      <alignment horizontal="center" vertical="top" wrapText="1"/>
    </xf>
    <xf numFmtId="0" fontId="10" fillId="0" borderId="14" xfId="6" applyFont="1" applyBorder="1" applyAlignment="1">
      <alignment horizontal="center" vertical="top" wrapText="1"/>
    </xf>
    <xf numFmtId="0" fontId="11" fillId="0" borderId="0" xfId="6" applyFont="1"/>
    <xf numFmtId="0" fontId="12" fillId="6" borderId="16" xfId="6" applyFont="1" applyFill="1" applyBorder="1" applyAlignment="1">
      <alignment vertical="center"/>
    </xf>
    <xf numFmtId="0" fontId="12" fillId="6" borderId="0" xfId="6" applyFont="1" applyFill="1" applyAlignment="1">
      <alignment vertical="center" wrapText="1"/>
    </xf>
    <xf numFmtId="0" fontId="12" fillId="6" borderId="0" xfId="6" applyFont="1" applyFill="1" applyAlignment="1">
      <alignment horizontal="center" vertical="center" wrapText="1"/>
    </xf>
    <xf numFmtId="165" fontId="12" fillId="6" borderId="0" xfId="8" applyFont="1" applyFill="1" applyBorder="1" applyAlignment="1">
      <alignment horizontal="center" vertical="center" wrapText="1"/>
    </xf>
    <xf numFmtId="0" fontId="11" fillId="6" borderId="0" xfId="6" applyFont="1" applyFill="1" applyAlignment="1">
      <alignment vertical="center"/>
    </xf>
    <xf numFmtId="0" fontId="12" fillId="0" borderId="0" xfId="6" applyFont="1"/>
    <xf numFmtId="0" fontId="12" fillId="0" borderId="0" xfId="6" applyFont="1" applyAlignment="1">
      <alignment horizontal="center"/>
    </xf>
    <xf numFmtId="165" fontId="12" fillId="0" borderId="0" xfId="8" applyFont="1" applyAlignment="1">
      <alignment horizontal="center"/>
    </xf>
    <xf numFmtId="0" fontId="13" fillId="0" borderId="0" xfId="6" applyFont="1" applyAlignment="1">
      <alignment horizontal="left"/>
    </xf>
    <xf numFmtId="0" fontId="13" fillId="0" borderId="0" xfId="6" applyFont="1" applyAlignment="1">
      <alignment horizontal="center"/>
    </xf>
    <xf numFmtId="165" fontId="13" fillId="0" borderId="0" xfId="8" applyFont="1" applyAlignment="1">
      <alignment horizontal="center"/>
    </xf>
    <xf numFmtId="0" fontId="14" fillId="0" borderId="0" xfId="6" applyFont="1"/>
    <xf numFmtId="0" fontId="14" fillId="0" borderId="0" xfId="6" applyFont="1" applyAlignment="1">
      <alignment horizontal="center"/>
    </xf>
    <xf numFmtId="0" fontId="14" fillId="0" borderId="0" xfId="6" applyFont="1" applyAlignment="1">
      <alignment horizontal="left"/>
    </xf>
    <xf numFmtId="165" fontId="14" fillId="0" borderId="0" xfId="8" applyFont="1" applyAlignment="1">
      <alignment horizontal="center"/>
    </xf>
    <xf numFmtId="0" fontId="15" fillId="6" borderId="2" xfId="6" applyFont="1" applyFill="1" applyBorder="1" applyAlignment="1">
      <alignment vertical="center"/>
    </xf>
    <xf numFmtId="0" fontId="16" fillId="0" borderId="2" xfId="7" applyFont="1" applyBorder="1" applyAlignment="1">
      <alignment wrapText="1"/>
    </xf>
    <xf numFmtId="0" fontId="17" fillId="0" borderId="2" xfId="9" applyFont="1" applyBorder="1" applyAlignment="1">
      <alignment horizontal="center" vertical="center" wrapText="1"/>
    </xf>
    <xf numFmtId="0" fontId="18" fillId="0" borderId="2" xfId="7" applyFont="1" applyBorder="1" applyAlignment="1">
      <alignment horizontal="center" vertical="center" wrapText="1"/>
    </xf>
    <xf numFmtId="0" fontId="18" fillId="0" borderId="2" xfId="6" applyFont="1" applyBorder="1" applyAlignment="1">
      <alignment horizontal="center" vertical="center" wrapText="1"/>
    </xf>
    <xf numFmtId="0" fontId="15" fillId="6" borderId="2" xfId="6" applyFont="1" applyFill="1" applyBorder="1" applyAlignment="1">
      <alignment horizontal="center" vertical="center"/>
    </xf>
    <xf numFmtId="0" fontId="17" fillId="7" borderId="2" xfId="9" applyFont="1" applyFill="1" applyBorder="1" applyAlignment="1">
      <alignment horizontal="center" vertical="center" wrapText="1"/>
    </xf>
    <xf numFmtId="0" fontId="15" fillId="6" borderId="2" xfId="6" applyFont="1" applyFill="1" applyBorder="1" applyAlignment="1">
      <alignment horizontal="center" vertical="center" wrapText="1"/>
    </xf>
    <xf numFmtId="165" fontId="17" fillId="0" borderId="2" xfId="10" applyFont="1" applyFill="1" applyBorder="1" applyAlignment="1">
      <alignment horizontal="center" vertical="center" wrapText="1"/>
    </xf>
    <xf numFmtId="164" fontId="15" fillId="0" borderId="2" xfId="6" applyNumberFormat="1" applyFont="1" applyBorder="1" applyAlignment="1">
      <alignment horizontal="center" vertical="center"/>
    </xf>
    <xf numFmtId="0" fontId="15" fillId="8" borderId="2" xfId="6" applyFont="1" applyFill="1" applyBorder="1" applyAlignment="1">
      <alignment horizontal="center" vertical="center" wrapText="1"/>
    </xf>
    <xf numFmtId="0" fontId="15" fillId="6" borderId="17" xfId="6" applyFont="1" applyFill="1" applyBorder="1" applyAlignment="1">
      <alignment horizontal="center" vertical="center" wrapText="1"/>
    </xf>
    <xf numFmtId="0" fontId="15" fillId="6" borderId="0" xfId="6" applyFont="1" applyFill="1" applyAlignment="1">
      <alignment vertical="center"/>
    </xf>
    <xf numFmtId="0" fontId="17" fillId="0" borderId="18" xfId="9" applyFont="1" applyBorder="1" applyAlignment="1">
      <alignment horizontal="center" vertical="center" wrapText="1"/>
    </xf>
    <xf numFmtId="164" fontId="15" fillId="6" borderId="2" xfId="8" applyNumberFormat="1" applyFont="1" applyFill="1" applyBorder="1" applyAlignment="1">
      <alignment horizontal="center" vertical="center" wrapText="1"/>
    </xf>
    <xf numFmtId="0" fontId="15" fillId="6" borderId="19" xfId="6" applyFont="1" applyFill="1" applyBorder="1" applyAlignment="1">
      <alignment vertical="center"/>
    </xf>
    <xf numFmtId="164" fontId="15" fillId="0" borderId="19" xfId="6" applyNumberFormat="1" applyFont="1" applyBorder="1" applyAlignment="1">
      <alignment horizontal="center" vertical="center"/>
    </xf>
    <xf numFmtId="0" fontId="10" fillId="0" borderId="20" xfId="6" applyFont="1" applyBorder="1" applyAlignment="1">
      <alignment horizontal="center"/>
    </xf>
    <xf numFmtId="0" fontId="10" fillId="0" borderId="13" xfId="6" applyFont="1" applyBorder="1"/>
    <xf numFmtId="0" fontId="10" fillId="0" borderId="13" xfId="6" applyFont="1" applyBorder="1" applyAlignment="1">
      <alignment horizontal="center"/>
    </xf>
    <xf numFmtId="165" fontId="19" fillId="0" borderId="13" xfId="6" applyNumberFormat="1" applyFont="1" applyBorder="1"/>
    <xf numFmtId="165" fontId="19" fillId="0" borderId="13" xfId="8" applyFont="1" applyBorder="1" applyAlignment="1">
      <alignment horizontal="center"/>
    </xf>
    <xf numFmtId="0" fontId="19" fillId="0" borderId="13" xfId="6" applyFont="1" applyBorder="1" applyAlignment="1">
      <alignment horizontal="center"/>
    </xf>
    <xf numFmtId="43" fontId="19" fillId="0" borderId="13" xfId="6" applyNumberFormat="1" applyFont="1" applyBorder="1" applyAlignment="1">
      <alignment horizontal="center"/>
    </xf>
    <xf numFmtId="0" fontId="10" fillId="0" borderId="21" xfId="6" applyFont="1" applyBorder="1"/>
    <xf numFmtId="0" fontId="12" fillId="9" borderId="4" xfId="6" applyFont="1" applyFill="1" applyBorder="1" applyAlignment="1">
      <alignment vertical="center"/>
    </xf>
    <xf numFmtId="0" fontId="20" fillId="9" borderId="7" xfId="6" applyFont="1" applyFill="1" applyBorder="1" applyAlignment="1">
      <alignment vertical="center" wrapText="1"/>
    </xf>
    <xf numFmtId="0" fontId="20" fillId="9" borderId="7" xfId="6" applyFont="1" applyFill="1" applyBorder="1" applyAlignment="1">
      <alignment horizontal="center" vertical="center" wrapText="1"/>
    </xf>
    <xf numFmtId="165" fontId="12" fillId="9" borderId="7" xfId="8" applyFont="1" applyFill="1" applyBorder="1" applyAlignment="1">
      <alignment horizontal="center" vertical="center" wrapText="1"/>
    </xf>
    <xf numFmtId="0" fontId="12" fillId="9" borderId="7" xfId="6" applyFont="1" applyFill="1" applyBorder="1" applyAlignment="1">
      <alignment vertical="center" wrapText="1"/>
    </xf>
    <xf numFmtId="0" fontId="12" fillId="9" borderId="22" xfId="6" applyFont="1" applyFill="1" applyBorder="1" applyAlignment="1">
      <alignment vertical="center" wrapText="1"/>
    </xf>
    <xf numFmtId="0" fontId="11" fillId="0" borderId="0" xfId="6" applyFont="1" applyAlignment="1">
      <alignment vertical="center"/>
    </xf>
    <xf numFmtId="0" fontId="21" fillId="6" borderId="2" xfId="6" applyFont="1" applyFill="1" applyBorder="1" applyAlignment="1">
      <alignment vertical="center"/>
    </xf>
    <xf numFmtId="43" fontId="22" fillId="6" borderId="2" xfId="4" applyFont="1" applyFill="1" applyBorder="1" applyAlignment="1">
      <alignment vertical="center" wrapText="1"/>
    </xf>
    <xf numFmtId="0" fontId="20" fillId="6" borderId="2" xfId="6" applyFont="1" applyFill="1" applyBorder="1" applyAlignment="1">
      <alignment horizontal="center" vertical="center" wrapText="1"/>
    </xf>
    <xf numFmtId="43" fontId="23" fillId="0" borderId="2" xfId="4" applyFont="1" applyBorder="1" applyAlignment="1">
      <alignment horizontal="center" vertical="center"/>
    </xf>
    <xf numFmtId="43" fontId="23" fillId="0" borderId="2" xfId="4" applyFont="1" applyBorder="1" applyAlignment="1">
      <alignment vertical="center"/>
    </xf>
    <xf numFmtId="0" fontId="20" fillId="6" borderId="2" xfId="6" applyFont="1" applyFill="1" applyBorder="1" applyAlignment="1">
      <alignment vertical="center" wrapText="1"/>
    </xf>
    <xf numFmtId="4" fontId="20" fillId="6" borderId="2" xfId="6" applyNumberFormat="1" applyFont="1" applyFill="1" applyBorder="1" applyAlignment="1">
      <alignment vertical="center" wrapText="1"/>
    </xf>
    <xf numFmtId="165" fontId="20" fillId="6" borderId="2" xfId="8" applyFont="1" applyFill="1" applyBorder="1" applyAlignment="1">
      <alignment horizontal="center" vertical="center" wrapText="1"/>
    </xf>
    <xf numFmtId="0" fontId="21" fillId="6" borderId="2" xfId="6" applyFont="1" applyFill="1" applyBorder="1" applyAlignment="1">
      <alignment vertical="center" wrapText="1"/>
    </xf>
    <xf numFmtId="165" fontId="21" fillId="6" borderId="2" xfId="8" applyFont="1" applyFill="1" applyBorder="1" applyAlignment="1">
      <alignment horizontal="center" vertical="center" wrapText="1"/>
    </xf>
    <xf numFmtId="0" fontId="21" fillId="7" borderId="2" xfId="6" applyFont="1" applyFill="1" applyBorder="1" applyAlignment="1">
      <alignment vertical="center" wrapText="1"/>
    </xf>
    <xf numFmtId="0" fontId="21" fillId="0" borderId="0" xfId="6" applyFont="1" applyAlignment="1">
      <alignment vertical="center"/>
    </xf>
    <xf numFmtId="0" fontId="22" fillId="6" borderId="2" xfId="9" applyFont="1" applyFill="1" applyBorder="1" applyAlignment="1">
      <alignment vertical="center" wrapText="1"/>
    </xf>
    <xf numFmtId="43" fontId="23" fillId="6" borderId="2" xfId="4" applyFont="1" applyFill="1" applyBorder="1" applyAlignment="1">
      <alignment horizontal="center" vertical="center"/>
    </xf>
    <xf numFmtId="43" fontId="24" fillId="6" borderId="2" xfId="4" applyFont="1" applyFill="1" applyBorder="1" applyAlignment="1">
      <alignment horizontal="center" vertical="center"/>
    </xf>
    <xf numFmtId="0" fontId="23" fillId="6" borderId="2" xfId="9" applyFont="1" applyFill="1" applyBorder="1" applyAlignment="1">
      <alignment horizontal="center" vertical="center"/>
    </xf>
    <xf numFmtId="0" fontId="23" fillId="0" borderId="2" xfId="9" applyFont="1" applyBorder="1" applyAlignment="1">
      <alignment horizontal="center" vertical="center"/>
    </xf>
    <xf numFmtId="4" fontId="23" fillId="0" borderId="2" xfId="9" applyNumberFormat="1" applyFont="1" applyBorder="1" applyAlignment="1">
      <alignment horizontal="right" vertical="center"/>
    </xf>
    <xf numFmtId="4" fontId="24" fillId="0" borderId="2" xfId="9" applyNumberFormat="1" applyFont="1" applyBorder="1" applyAlignment="1">
      <alignment horizontal="center" vertical="center"/>
    </xf>
    <xf numFmtId="165" fontId="23" fillId="0" borderId="2" xfId="8" applyFont="1" applyBorder="1" applyAlignment="1">
      <alignment horizontal="center" vertical="center"/>
    </xf>
    <xf numFmtId="165" fontId="24" fillId="0" borderId="2" xfId="8" applyFont="1" applyBorder="1" applyAlignment="1">
      <alignment horizontal="center" vertical="center"/>
    </xf>
    <xf numFmtId="0" fontId="21" fillId="6" borderId="23" xfId="6" applyFont="1" applyFill="1" applyBorder="1" applyAlignment="1">
      <alignment vertical="center"/>
    </xf>
    <xf numFmtId="43" fontId="23" fillId="6" borderId="2" xfId="4" applyFont="1" applyFill="1" applyBorder="1" applyAlignment="1">
      <alignment vertical="center" wrapText="1"/>
    </xf>
    <xf numFmtId="0" fontId="20" fillId="0" borderId="2" xfId="9" applyFont="1" applyBorder="1" applyAlignment="1">
      <alignment horizontal="center" vertical="center"/>
    </xf>
    <xf numFmtId="0" fontId="20" fillId="6" borderId="24" xfId="6" applyFont="1" applyFill="1" applyBorder="1" applyAlignment="1">
      <alignment horizontal="center" vertical="center" wrapText="1"/>
    </xf>
    <xf numFmtId="43" fontId="23" fillId="0" borderId="24" xfId="4" applyFont="1" applyBorder="1" applyAlignment="1">
      <alignment horizontal="center" vertical="center"/>
    </xf>
    <xf numFmtId="0" fontId="20" fillId="6" borderId="24" xfId="6" applyFont="1" applyFill="1" applyBorder="1" applyAlignment="1">
      <alignment vertical="center" wrapText="1"/>
    </xf>
    <xf numFmtId="43" fontId="23" fillId="0" borderId="24" xfId="4" applyFont="1" applyBorder="1" applyAlignment="1">
      <alignment vertical="center"/>
    </xf>
    <xf numFmtId="165" fontId="20" fillId="6" borderId="24" xfId="8" applyFont="1" applyFill="1" applyBorder="1" applyAlignment="1">
      <alignment horizontal="right" vertical="center" wrapText="1"/>
    </xf>
    <xf numFmtId="0" fontId="21" fillId="6" borderId="24" xfId="6" applyFont="1" applyFill="1" applyBorder="1" applyAlignment="1">
      <alignment vertical="center" wrapText="1"/>
    </xf>
    <xf numFmtId="0" fontId="21" fillId="6" borderId="24" xfId="9" applyFont="1" applyFill="1" applyBorder="1" applyAlignment="1">
      <alignment horizontal="center" vertical="center" wrapText="1"/>
    </xf>
    <xf numFmtId="165" fontId="20" fillId="6" borderId="2" xfId="8" applyFont="1" applyFill="1" applyBorder="1" applyAlignment="1">
      <alignment horizontal="right" vertical="center" wrapText="1"/>
    </xf>
    <xf numFmtId="0" fontId="21" fillId="6" borderId="2" xfId="9" applyFont="1" applyFill="1" applyBorder="1" applyAlignment="1">
      <alignment horizontal="center" vertical="center" wrapText="1"/>
    </xf>
    <xf numFmtId="4" fontId="20" fillId="6" borderId="24" xfId="9" applyNumberFormat="1" applyFont="1" applyFill="1" applyBorder="1" applyAlignment="1">
      <alignment horizontal="right" vertical="center" wrapText="1"/>
    </xf>
    <xf numFmtId="43" fontId="23" fillId="6" borderId="24" xfId="4" applyFont="1" applyFill="1" applyBorder="1" applyAlignment="1">
      <alignment vertical="center" wrapText="1"/>
    </xf>
    <xf numFmtId="0" fontId="15" fillId="6" borderId="24" xfId="6" applyFont="1" applyFill="1" applyBorder="1" applyAlignment="1">
      <alignment horizontal="center" vertical="center" wrapText="1"/>
    </xf>
    <xf numFmtId="0" fontId="25" fillId="0" borderId="2" xfId="6" applyFont="1" applyBorder="1" applyAlignment="1">
      <alignment horizontal="center" vertical="center"/>
    </xf>
    <xf numFmtId="0" fontId="23" fillId="0" borderId="24" xfId="9" applyFont="1" applyBorder="1" applyAlignment="1">
      <alignment horizontal="center" vertical="center"/>
    </xf>
    <xf numFmtId="0" fontId="20" fillId="0" borderId="24" xfId="9" applyFont="1" applyBorder="1" applyAlignment="1">
      <alignment horizontal="center" vertical="center"/>
    </xf>
    <xf numFmtId="0" fontId="11" fillId="6" borderId="20" xfId="6" applyFont="1" applyFill="1" applyBorder="1" applyAlignment="1">
      <alignment horizontal="center" vertical="center"/>
    </xf>
    <xf numFmtId="0" fontId="15" fillId="6" borderId="13" xfId="6" applyFont="1" applyFill="1" applyBorder="1" applyAlignment="1">
      <alignment vertical="center" wrapText="1"/>
    </xf>
    <xf numFmtId="0" fontId="11" fillId="6" borderId="13" xfId="6" applyFont="1" applyFill="1" applyBorder="1" applyAlignment="1">
      <alignment horizontal="center" vertical="center"/>
    </xf>
    <xf numFmtId="0" fontId="15" fillId="6" borderId="13" xfId="6" applyFont="1" applyFill="1" applyBorder="1" applyAlignment="1">
      <alignment horizontal="center" vertical="center" wrapText="1"/>
    </xf>
    <xf numFmtId="0" fontId="15" fillId="6" borderId="12" xfId="6" applyFont="1" applyFill="1" applyBorder="1" applyAlignment="1">
      <alignment horizontal="center" vertical="center"/>
    </xf>
    <xf numFmtId="49" fontId="11" fillId="6" borderId="12" xfId="6" applyNumberFormat="1" applyFont="1" applyFill="1" applyBorder="1" applyAlignment="1">
      <alignment horizontal="center" vertical="center"/>
    </xf>
    <xf numFmtId="49" fontId="11" fillId="6" borderId="13" xfId="6" applyNumberFormat="1" applyFont="1" applyFill="1" applyBorder="1" applyAlignment="1">
      <alignment horizontal="center" vertical="center"/>
    </xf>
    <xf numFmtId="4" fontId="11" fillId="6" borderId="13" xfId="6" applyNumberFormat="1" applyFont="1" applyFill="1" applyBorder="1" applyAlignment="1">
      <alignment horizontal="center" vertical="center"/>
    </xf>
    <xf numFmtId="4" fontId="17" fillId="0" borderId="13" xfId="9" applyNumberFormat="1" applyFont="1" applyBorder="1" applyAlignment="1">
      <alignment horizontal="center" vertical="center"/>
    </xf>
    <xf numFmtId="0" fontId="24" fillId="0" borderId="13" xfId="9" applyFont="1" applyBorder="1" applyAlignment="1">
      <alignment horizontal="center" vertical="center"/>
    </xf>
    <xf numFmtId="0" fontId="15" fillId="6" borderId="21" xfId="6" applyFont="1" applyFill="1" applyBorder="1" applyAlignment="1">
      <alignment horizontal="center" vertical="center"/>
    </xf>
    <xf numFmtId="49" fontId="11" fillId="0" borderId="26" xfId="6" applyNumberFormat="1" applyFont="1" applyBorder="1" applyAlignment="1">
      <alignment horizontal="center" vertical="center"/>
    </xf>
    <xf numFmtId="49" fontId="11" fillId="0" borderId="3" xfId="6" applyNumberFormat="1" applyFont="1" applyBorder="1" applyAlignment="1">
      <alignment horizontal="center" vertical="center"/>
    </xf>
    <xf numFmtId="165" fontId="26" fillId="0" borderId="3" xfId="8" applyFont="1" applyBorder="1" applyAlignment="1">
      <alignment horizontal="center" vertical="center"/>
    </xf>
    <xf numFmtId="49" fontId="11" fillId="0" borderId="3" xfId="6" applyNumberFormat="1" applyFont="1" applyBorder="1" applyAlignment="1">
      <alignment vertical="center"/>
    </xf>
    <xf numFmtId="43" fontId="27" fillId="0" borderId="0" xfId="6" applyNumberFormat="1" applyFont="1"/>
    <xf numFmtId="165" fontId="27" fillId="0" borderId="0" xfId="8" applyFont="1" applyAlignment="1">
      <alignment horizontal="center"/>
    </xf>
    <xf numFmtId="0" fontId="15" fillId="0" borderId="0" xfId="6" applyFont="1"/>
    <xf numFmtId="0" fontId="15" fillId="0" borderId="0" xfId="6" applyFont="1" applyAlignment="1">
      <alignment horizontal="left"/>
    </xf>
    <xf numFmtId="0" fontId="15" fillId="0" borderId="0" xfId="6" applyFont="1" applyAlignment="1">
      <alignment vertical="center"/>
    </xf>
    <xf numFmtId="0" fontId="15" fillId="0" borderId="0" xfId="6" applyFont="1" applyAlignment="1">
      <alignment horizontal="center" vertical="center"/>
    </xf>
    <xf numFmtId="165" fontId="15" fillId="0" borderId="0" xfId="8" applyFont="1" applyAlignment="1">
      <alignment horizontal="center" vertical="center"/>
    </xf>
    <xf numFmtId="49" fontId="15" fillId="0" borderId="0" xfId="6" applyNumberFormat="1" applyFont="1" applyAlignment="1">
      <alignment horizontal="left"/>
    </xf>
    <xf numFmtId="0" fontId="12" fillId="0" borderId="0" xfId="6" applyFont="1" applyAlignment="1">
      <alignment horizontal="center" vertical="center" wrapText="1"/>
    </xf>
    <xf numFmtId="0" fontId="12" fillId="0" borderId="0" xfId="6" applyFont="1" applyAlignment="1">
      <alignment horizontal="center" vertical="center"/>
    </xf>
    <xf numFmtId="49" fontId="12" fillId="0" borderId="0" xfId="6" applyNumberFormat="1" applyFont="1" applyAlignment="1">
      <alignment horizontal="center" vertical="center"/>
    </xf>
    <xf numFmtId="0" fontId="28" fillId="0" borderId="0" xfId="6" applyFont="1"/>
    <xf numFmtId="0" fontId="28" fillId="0" borderId="0" xfId="6" applyFont="1" applyAlignment="1">
      <alignment horizontal="left" vertical="center"/>
    </xf>
    <xf numFmtId="0" fontId="14" fillId="0" borderId="0" xfId="6" applyFont="1" applyAlignment="1">
      <alignment vertical="center"/>
    </xf>
    <xf numFmtId="0" fontId="14" fillId="0" borderId="0" xfId="6" applyFont="1" applyAlignment="1">
      <alignment horizontal="center" vertical="center"/>
    </xf>
    <xf numFmtId="165" fontId="14" fillId="0" borderId="0" xfId="8" applyFont="1" applyAlignment="1">
      <alignment horizontal="center" vertical="center"/>
    </xf>
    <xf numFmtId="0" fontId="14" fillId="0" borderId="0" xfId="6" applyFont="1" applyAlignment="1">
      <alignment horizontal="center" vertical="center" wrapText="1"/>
    </xf>
    <xf numFmtId="0" fontId="29" fillId="0" borderId="0" xfId="1" applyFont="1" applyAlignment="1">
      <alignment vertical="center"/>
    </xf>
    <xf numFmtId="165" fontId="29" fillId="0" borderId="0" xfId="11" applyFont="1" applyAlignment="1">
      <alignment vertical="center"/>
    </xf>
    <xf numFmtId="0" fontId="32" fillId="0" borderId="0" xfId="1" applyFont="1" applyAlignment="1">
      <alignment vertical="center"/>
    </xf>
    <xf numFmtId="165" fontId="32" fillId="0" borderId="0" xfId="11" applyFont="1" applyAlignment="1">
      <alignment vertical="center"/>
    </xf>
    <xf numFmtId="0" fontId="34" fillId="0" borderId="0" xfId="1" applyFont="1" applyAlignment="1">
      <alignment vertical="center"/>
    </xf>
    <xf numFmtId="0" fontId="32" fillId="0" borderId="0" xfId="1" applyFont="1" applyAlignment="1">
      <alignment horizontal="center" vertical="center"/>
    </xf>
    <xf numFmtId="165" fontId="32" fillId="0" borderId="0" xfId="11" applyFont="1" applyAlignment="1">
      <alignment horizontal="center" vertical="center"/>
    </xf>
    <xf numFmtId="0" fontId="35" fillId="0" borderId="18" xfId="1" applyFont="1" applyBorder="1" applyAlignment="1">
      <alignment horizontal="center" vertical="center" wrapText="1"/>
    </xf>
    <xf numFmtId="0" fontId="36" fillId="0" borderId="0" xfId="1" applyFont="1" applyAlignment="1">
      <alignment horizontal="center" vertical="center" wrapText="1"/>
    </xf>
    <xf numFmtId="0" fontId="35" fillId="0" borderId="2" xfId="1" applyFont="1" applyBorder="1" applyAlignment="1">
      <alignment horizontal="center" vertical="center" wrapText="1"/>
    </xf>
    <xf numFmtId="165" fontId="35" fillId="0" borderId="2" xfId="11" applyFont="1" applyBorder="1" applyAlignment="1">
      <alignment horizontal="center" vertical="center" wrapText="1"/>
    </xf>
    <xf numFmtId="0" fontId="37" fillId="0" borderId="0" xfId="1" applyFont="1" applyAlignment="1">
      <alignment vertical="center"/>
    </xf>
    <xf numFmtId="0" fontId="32" fillId="0" borderId="2" xfId="1" applyFont="1" applyBorder="1" applyAlignment="1">
      <alignment horizontal="center" vertical="center" wrapText="1"/>
    </xf>
    <xf numFmtId="0" fontId="38" fillId="3" borderId="28" xfId="1" applyFont="1" applyFill="1" applyBorder="1" applyAlignment="1">
      <alignment vertical="center" wrapText="1"/>
    </xf>
    <xf numFmtId="0" fontId="30" fillId="0" borderId="3" xfId="1" applyFont="1" applyBorder="1" applyAlignment="1">
      <alignment horizontal="center" vertical="center"/>
    </xf>
    <xf numFmtId="14" fontId="39" fillId="4" borderId="3" xfId="2" applyNumberFormat="1" applyFont="1" applyFill="1" applyBorder="1" applyAlignment="1">
      <alignment horizontal="center" vertical="center" wrapText="1"/>
    </xf>
    <xf numFmtId="14" fontId="39" fillId="4" borderId="2" xfId="2" applyNumberFormat="1" applyFont="1" applyFill="1" applyBorder="1" applyAlignment="1">
      <alignment horizontal="center" vertical="center" wrapText="1"/>
    </xf>
    <xf numFmtId="43" fontId="32" fillId="6" borderId="2" xfId="12" applyFont="1" applyFill="1" applyBorder="1" applyAlignment="1" applyProtection="1">
      <alignment vertical="center"/>
    </xf>
    <xf numFmtId="0" fontId="39" fillId="4" borderId="17" xfId="2" applyFont="1" applyFill="1" applyBorder="1" applyAlignment="1">
      <alignment horizontal="center" vertical="center" wrapText="1"/>
    </xf>
    <xf numFmtId="0" fontId="32" fillId="0" borderId="24" xfId="1" applyFont="1" applyBorder="1" applyAlignment="1">
      <alignment horizontal="center" vertical="center" wrapText="1"/>
    </xf>
    <xf numFmtId="0" fontId="30" fillId="0" borderId="3" xfId="1" applyFont="1" applyBorder="1" applyAlignment="1">
      <alignment horizontal="center" vertical="center" wrapText="1"/>
    </xf>
    <xf numFmtId="43" fontId="32" fillId="6" borderId="3" xfId="12" applyFont="1" applyFill="1" applyBorder="1" applyAlignment="1" applyProtection="1">
      <alignment vertical="center"/>
    </xf>
    <xf numFmtId="0" fontId="39" fillId="4" borderId="29" xfId="2" applyFont="1" applyFill="1" applyBorder="1" applyAlignment="1">
      <alignment horizontal="center" vertical="center" wrapText="1"/>
    </xf>
    <xf numFmtId="0" fontId="38" fillId="0" borderId="30" xfId="1" applyFont="1" applyBorder="1" applyAlignment="1">
      <alignment horizontal="center" vertical="center" wrapText="1"/>
    </xf>
    <xf numFmtId="14" fontId="32" fillId="6" borderId="3" xfId="6" applyNumberFormat="1" applyFont="1" applyFill="1" applyBorder="1" applyAlignment="1">
      <alignment horizontal="center" vertical="center" wrapText="1"/>
    </xf>
    <xf numFmtId="14" fontId="30" fillId="0" borderId="3" xfId="4" applyNumberFormat="1" applyFont="1" applyBorder="1" applyAlignment="1">
      <alignment horizontal="center" vertical="center"/>
    </xf>
    <xf numFmtId="14" fontId="30" fillId="0" borderId="3" xfId="1" applyNumberFormat="1" applyFont="1" applyBorder="1" applyAlignment="1">
      <alignment horizontal="center" vertical="center"/>
    </xf>
    <xf numFmtId="4" fontId="32" fillId="6" borderId="3" xfId="6" applyNumberFormat="1" applyFont="1" applyFill="1" applyBorder="1" applyAlignment="1">
      <alignment vertical="center" wrapText="1"/>
    </xf>
    <xf numFmtId="0" fontId="40" fillId="5" borderId="2" xfId="1" applyFont="1" applyFill="1" applyBorder="1" applyAlignment="1">
      <alignment horizontal="center" vertical="center" wrapText="1"/>
    </xf>
    <xf numFmtId="0" fontId="30" fillId="0" borderId="2" xfId="1" applyFont="1" applyBorder="1" applyAlignment="1">
      <alignment horizontal="center" vertical="center"/>
    </xf>
    <xf numFmtId="14" fontId="32" fillId="6" borderId="2" xfId="6" applyNumberFormat="1" applyFont="1" applyFill="1" applyBorder="1" applyAlignment="1">
      <alignment horizontal="center" vertical="center" wrapText="1"/>
    </xf>
    <xf numFmtId="14" fontId="30" fillId="0" borderId="2" xfId="4" applyNumberFormat="1" applyFont="1" applyBorder="1" applyAlignment="1">
      <alignment horizontal="center" vertical="center"/>
    </xf>
    <xf numFmtId="14" fontId="30" fillId="0" borderId="2" xfId="1" applyNumberFormat="1" applyFont="1" applyBorder="1" applyAlignment="1">
      <alignment horizontal="center" vertical="center"/>
    </xf>
    <xf numFmtId="165" fontId="30" fillId="10" borderId="2" xfId="11" applyFont="1" applyFill="1" applyBorder="1" applyAlignment="1">
      <alignment vertical="center"/>
    </xf>
    <xf numFmtId="165" fontId="30" fillId="11" borderId="2" xfId="11" applyFont="1" applyFill="1" applyBorder="1" applyAlignment="1">
      <alignment vertical="center"/>
    </xf>
    <xf numFmtId="0" fontId="30" fillId="0" borderId="17" xfId="1" applyFont="1" applyBorder="1" applyAlignment="1">
      <alignment horizontal="center" vertical="center" wrapText="1"/>
    </xf>
    <xf numFmtId="0" fontId="40" fillId="3" borderId="31" xfId="1" applyFont="1" applyFill="1" applyBorder="1" applyAlignment="1">
      <alignment vertical="center" wrapText="1"/>
    </xf>
    <xf numFmtId="0" fontId="40" fillId="0" borderId="3" xfId="1" applyFont="1" applyBorder="1" applyAlignment="1">
      <alignment horizontal="center" vertical="center" wrapText="1"/>
    </xf>
    <xf numFmtId="4" fontId="32" fillId="0" borderId="2" xfId="1" applyNumberFormat="1" applyFont="1" applyBorder="1" applyAlignment="1">
      <alignment vertical="center"/>
    </xf>
    <xf numFmtId="165" fontId="32" fillId="0" borderId="2" xfId="11" applyFont="1" applyBorder="1" applyAlignment="1">
      <alignment vertical="center"/>
    </xf>
    <xf numFmtId="0" fontId="30" fillId="0" borderId="17" xfId="1" applyFont="1" applyBorder="1" applyAlignment="1">
      <alignment horizontal="center" vertical="center"/>
    </xf>
    <xf numFmtId="0" fontId="38" fillId="3" borderId="31" xfId="1" applyFont="1" applyFill="1" applyBorder="1" applyAlignment="1">
      <alignment vertical="center" wrapText="1"/>
    </xf>
    <xf numFmtId="165" fontId="32" fillId="0" borderId="2" xfId="11" applyFont="1" applyFill="1" applyBorder="1" applyAlignment="1">
      <alignment vertical="center"/>
    </xf>
    <xf numFmtId="4" fontId="30" fillId="0" borderId="2" xfId="2" applyNumberFormat="1" applyFont="1" applyBorder="1" applyAlignment="1">
      <alignment horizontal="center" vertical="center" wrapText="1"/>
    </xf>
    <xf numFmtId="0" fontId="32" fillId="0" borderId="18" xfId="1" applyFont="1" applyBorder="1" applyAlignment="1">
      <alignment horizontal="center" vertical="center" wrapText="1"/>
    </xf>
    <xf numFmtId="0" fontId="40" fillId="5" borderId="2" xfId="1" applyFont="1" applyFill="1" applyBorder="1" applyAlignment="1">
      <alignment horizontal="left" vertical="center" wrapText="1"/>
    </xf>
    <xf numFmtId="14" fontId="30" fillId="6" borderId="2" xfId="1" applyNumberFormat="1" applyFont="1" applyFill="1" applyBorder="1" applyAlignment="1">
      <alignment horizontal="center" vertical="center"/>
    </xf>
    <xf numFmtId="4" fontId="30" fillId="0" borderId="2" xfId="1" applyNumberFormat="1" applyFont="1" applyBorder="1" applyAlignment="1">
      <alignment horizontal="center" vertical="center"/>
    </xf>
    <xf numFmtId="0" fontId="29" fillId="0" borderId="2" xfId="1" applyFont="1" applyBorder="1" applyAlignment="1">
      <alignment horizontal="center" vertical="center" wrapText="1"/>
    </xf>
    <xf numFmtId="165" fontId="32" fillId="0" borderId="19" xfId="11" applyFont="1" applyBorder="1" applyAlignment="1">
      <alignment vertical="center"/>
    </xf>
    <xf numFmtId="4" fontId="30" fillId="0" borderId="0" xfId="2" applyNumberFormat="1" applyFont="1" applyAlignment="1">
      <alignment horizontal="center" vertical="center" wrapText="1"/>
    </xf>
    <xf numFmtId="0" fontId="30" fillId="6" borderId="17" xfId="1" applyFont="1" applyFill="1" applyBorder="1" applyAlignment="1">
      <alignment horizontal="center" vertical="center"/>
    </xf>
    <xf numFmtId="0" fontId="29" fillId="0" borderId="0" xfId="1" applyFont="1" applyAlignment="1">
      <alignment horizontal="center" vertical="center" wrapText="1"/>
    </xf>
    <xf numFmtId="165" fontId="32" fillId="0" borderId="19" xfId="11" applyFont="1" applyFill="1" applyBorder="1" applyAlignment="1">
      <alignment vertical="center"/>
    </xf>
    <xf numFmtId="0" fontId="32" fillId="0" borderId="13" xfId="1" applyFont="1" applyBorder="1" applyAlignment="1">
      <alignment horizontal="center" vertical="center" wrapText="1"/>
    </xf>
    <xf numFmtId="0" fontId="29" fillId="0" borderId="13" xfId="1" applyFont="1" applyBorder="1" applyAlignment="1">
      <alignment horizontal="center" vertical="center" wrapText="1"/>
    </xf>
    <xf numFmtId="165" fontId="32" fillId="0" borderId="34" xfId="11" applyFont="1" applyBorder="1" applyAlignment="1">
      <alignment vertical="center"/>
    </xf>
    <xf numFmtId="4" fontId="30" fillId="0" borderId="13" xfId="2" applyNumberFormat="1" applyFont="1" applyBorder="1" applyAlignment="1">
      <alignment horizontal="center" vertical="center" wrapText="1"/>
    </xf>
    <xf numFmtId="0" fontId="32" fillId="0" borderId="35" xfId="1" applyFont="1" applyBorder="1" applyAlignment="1">
      <alignment horizontal="center" vertical="center" wrapText="1"/>
    </xf>
    <xf numFmtId="0" fontId="29" fillId="0" borderId="35" xfId="1" applyFont="1" applyBorder="1" applyAlignment="1">
      <alignment horizontal="center" vertical="center" wrapText="1"/>
    </xf>
    <xf numFmtId="165" fontId="32" fillId="0" borderId="36" xfId="11" applyFont="1" applyBorder="1" applyAlignment="1">
      <alignment vertical="center"/>
    </xf>
    <xf numFmtId="4" fontId="30" fillId="0" borderId="35" xfId="2" applyNumberFormat="1" applyFont="1" applyBorder="1" applyAlignment="1">
      <alignment horizontal="center" vertical="center" wrapText="1"/>
    </xf>
    <xf numFmtId="0" fontId="32" fillId="0" borderId="3" xfId="1" applyFont="1" applyBorder="1" applyAlignment="1">
      <alignment horizontal="center" vertical="center" wrapText="1"/>
    </xf>
    <xf numFmtId="14" fontId="40" fillId="0" borderId="2" xfId="1" applyNumberFormat="1" applyFont="1" applyBorder="1" applyAlignment="1">
      <alignment horizontal="center" vertical="center" wrapText="1"/>
    </xf>
    <xf numFmtId="14" fontId="40" fillId="6" borderId="2" xfId="1" applyNumberFormat="1" applyFont="1" applyFill="1" applyBorder="1" applyAlignment="1">
      <alignment horizontal="center" vertical="center" wrapText="1"/>
    </xf>
    <xf numFmtId="165" fontId="32" fillId="0" borderId="37" xfId="11" applyFont="1" applyBorder="1" applyAlignment="1">
      <alignment vertical="center"/>
    </xf>
    <xf numFmtId="0" fontId="30" fillId="6" borderId="29" xfId="1" applyFont="1" applyFill="1" applyBorder="1" applyAlignment="1">
      <alignment horizontal="center" vertical="center" wrapText="1"/>
    </xf>
    <xf numFmtId="14" fontId="40" fillId="0" borderId="3" xfId="1" applyNumberFormat="1" applyFont="1" applyBorder="1" applyAlignment="1">
      <alignment horizontal="center" vertical="center" wrapText="1"/>
    </xf>
    <xf numFmtId="0" fontId="30" fillId="6" borderId="17" xfId="1" applyFont="1" applyFill="1" applyBorder="1" applyAlignment="1">
      <alignment horizontal="center" vertical="center" wrapText="1"/>
    </xf>
    <xf numFmtId="0" fontId="32" fillId="0" borderId="2" xfId="1" applyFont="1" applyBorder="1" applyAlignment="1">
      <alignment vertical="center"/>
    </xf>
    <xf numFmtId="0" fontId="41" fillId="0" borderId="2" xfId="1" applyFont="1" applyBorder="1" applyAlignment="1">
      <alignment vertical="center"/>
    </xf>
    <xf numFmtId="165" fontId="42" fillId="0" borderId="2" xfId="11" applyFont="1" applyBorder="1" applyAlignment="1">
      <alignment vertical="center"/>
    </xf>
    <xf numFmtId="4" fontId="43" fillId="0" borderId="2" xfId="1" applyNumberFormat="1" applyFont="1" applyBorder="1" applyAlignment="1">
      <alignment horizontal="center" vertical="center"/>
    </xf>
    <xf numFmtId="0" fontId="42" fillId="0" borderId="0" xfId="1" applyFont="1" applyAlignment="1">
      <alignment horizontal="center" vertical="center"/>
    </xf>
    <xf numFmtId="165" fontId="42" fillId="0" borderId="0" xfId="11" applyFont="1" applyBorder="1" applyAlignment="1">
      <alignment vertical="center"/>
    </xf>
    <xf numFmtId="4" fontId="43" fillId="0" borderId="0" xfId="1" applyNumberFormat="1" applyFont="1" applyAlignment="1">
      <alignment horizontal="center" vertical="center"/>
    </xf>
    <xf numFmtId="0" fontId="30" fillId="0" borderId="0" xfId="1" applyFont="1" applyAlignment="1">
      <alignment horizontal="center" vertical="center"/>
    </xf>
    <xf numFmtId="0" fontId="44" fillId="0" borderId="0" xfId="1" applyFont="1" applyAlignment="1">
      <alignment vertical="center"/>
    </xf>
    <xf numFmtId="0" fontId="44" fillId="0" borderId="0" xfId="1" applyFont="1" applyAlignment="1">
      <alignment horizontal="center" vertical="center"/>
    </xf>
    <xf numFmtId="0" fontId="42" fillId="0" borderId="0" xfId="1" applyFont="1" applyAlignment="1">
      <alignment vertical="center" wrapText="1"/>
    </xf>
    <xf numFmtId="0" fontId="44" fillId="0" borderId="0" xfId="1" applyFont="1" applyAlignment="1">
      <alignment horizontal="left" vertical="center" wrapText="1"/>
    </xf>
    <xf numFmtId="0" fontId="29" fillId="0" borderId="0" xfId="1" applyFont="1" applyAlignment="1">
      <alignment horizontal="left" vertical="center" wrapText="1"/>
    </xf>
    <xf numFmtId="165" fontId="42" fillId="0" borderId="0" xfId="11" applyFont="1" applyAlignment="1">
      <alignment vertical="center" wrapText="1"/>
    </xf>
    <xf numFmtId="0" fontId="44" fillId="0" borderId="0" xfId="1" applyFont="1" applyAlignment="1">
      <alignment horizontal="center" vertical="center" wrapText="1"/>
    </xf>
    <xf numFmtId="0" fontId="44" fillId="0" borderId="0" xfId="1" applyFont="1" applyAlignment="1">
      <alignment vertical="center" wrapText="1"/>
    </xf>
    <xf numFmtId="0" fontId="44" fillId="0" borderId="0" xfId="1" applyFont="1" applyAlignment="1">
      <alignment horizontal="left" vertical="center"/>
    </xf>
    <xf numFmtId="165" fontId="44" fillId="0" borderId="0" xfId="11" applyFont="1" applyAlignment="1">
      <alignment horizontal="left" vertical="center"/>
    </xf>
    <xf numFmtId="165" fontId="44" fillId="0" borderId="0" xfId="11" applyFont="1" applyAlignment="1">
      <alignment vertical="center"/>
    </xf>
    <xf numFmtId="0" fontId="42" fillId="0" borderId="0" xfId="1" applyFont="1" applyAlignment="1">
      <alignment vertical="center"/>
    </xf>
    <xf numFmtId="0" fontId="45" fillId="0" borderId="0" xfId="1" applyFont="1" applyAlignment="1">
      <alignment vertical="center"/>
    </xf>
    <xf numFmtId="0" fontId="32" fillId="0" borderId="18" xfId="1" applyFont="1" applyBorder="1" applyAlignment="1">
      <alignment vertical="center"/>
    </xf>
    <xf numFmtId="14" fontId="30" fillId="6" borderId="3" xfId="4" applyNumberFormat="1" applyFont="1" applyFill="1" applyBorder="1" applyAlignment="1">
      <alignment horizontal="center" vertical="center"/>
    </xf>
    <xf numFmtId="14" fontId="32" fillId="0" borderId="2" xfId="1" applyNumberFormat="1" applyFont="1" applyBorder="1" applyAlignment="1">
      <alignment horizontal="center" vertical="center" wrapText="1"/>
    </xf>
    <xf numFmtId="14" fontId="32" fillId="0" borderId="3" xfId="1" applyNumberFormat="1" applyFont="1" applyBorder="1" applyAlignment="1">
      <alignment horizontal="center" vertical="center" wrapText="1"/>
    </xf>
    <xf numFmtId="4" fontId="2" fillId="0" borderId="2" xfId="0" applyNumberFormat="1" applyFont="1" applyBorder="1" applyAlignment="1">
      <alignment horizontal="center" vertical="center"/>
    </xf>
    <xf numFmtId="4" fontId="2" fillId="0" borderId="2" xfId="0" applyNumberFormat="1" applyFont="1" applyBorder="1" applyAlignment="1">
      <alignment horizontal="center" vertical="center" wrapText="1"/>
    </xf>
    <xf numFmtId="0" fontId="40" fillId="0" borderId="3" xfId="1" applyFont="1" applyBorder="1" applyAlignment="1">
      <alignment horizontal="center" vertical="center" wrapText="1"/>
    </xf>
    <xf numFmtId="0" fontId="30" fillId="6" borderId="29" xfId="1" applyFont="1" applyFill="1" applyBorder="1" applyAlignment="1">
      <alignment horizontal="center" vertical="center" wrapText="1"/>
    </xf>
    <xf numFmtId="0" fontId="32" fillId="0" borderId="2" xfId="1" applyFont="1" applyBorder="1" applyAlignment="1">
      <alignment horizontal="center" vertical="center" wrapText="1"/>
    </xf>
    <xf numFmtId="0" fontId="30" fillId="0" borderId="3" xfId="1" applyFont="1" applyBorder="1" applyAlignment="1">
      <alignment horizontal="center" vertical="center"/>
    </xf>
    <xf numFmtId="0" fontId="32" fillId="0" borderId="24" xfId="1" applyFont="1" applyBorder="1" applyAlignment="1">
      <alignment horizontal="center" vertical="center" wrapText="1"/>
    </xf>
    <xf numFmtId="0" fontId="35" fillId="0" borderId="2" xfId="1" applyFont="1" applyBorder="1" applyAlignment="1">
      <alignment horizontal="center" vertical="center" wrapText="1"/>
    </xf>
    <xf numFmtId="14" fontId="30" fillId="0" borderId="3" xfId="1" applyNumberFormat="1" applyFont="1" applyBorder="1" applyAlignment="1">
      <alignment horizontal="center" vertical="center" wrapText="1"/>
    </xf>
    <xf numFmtId="0" fontId="2" fillId="0" borderId="1" xfId="0" applyFont="1" applyBorder="1" applyAlignment="1">
      <alignment horizontal="center" vertical="top"/>
    </xf>
    <xf numFmtId="0" fontId="7" fillId="0" borderId="2" xfId="1" applyFont="1" applyBorder="1" applyAlignment="1">
      <alignment horizontal="center" vertical="center" wrapText="1"/>
    </xf>
    <xf numFmtId="4" fontId="2" fillId="0" borderId="2" xfId="0" applyNumberFormat="1" applyFont="1" applyBorder="1" applyAlignment="1">
      <alignment horizontal="center" vertical="center" wrapText="1"/>
    </xf>
    <xf numFmtId="0" fontId="2" fillId="0" borderId="2" xfId="0" applyFont="1" applyBorder="1" applyAlignment="1">
      <alignment horizontal="center" vertical="center" wrapText="1"/>
    </xf>
    <xf numFmtId="3" fontId="7" fillId="0" borderId="2" xfId="0" applyNumberFormat="1" applyFont="1" applyBorder="1" applyAlignment="1">
      <alignment horizontal="center" vertical="center" wrapText="1"/>
    </xf>
    <xf numFmtId="14" fontId="6" fillId="6" borderId="2" xfId="1" applyNumberFormat="1" applyFont="1" applyFill="1" applyBorder="1" applyAlignment="1">
      <alignment horizontal="center" vertical="center" wrapText="1"/>
    </xf>
    <xf numFmtId="0" fontId="6" fillId="6" borderId="2" xfId="1" applyFont="1" applyFill="1" applyBorder="1" applyAlignment="1">
      <alignment horizontal="center" vertical="center" wrapText="1"/>
    </xf>
    <xf numFmtId="0" fontId="2" fillId="0" borderId="2" xfId="0" quotePrefix="1" applyFont="1" applyBorder="1" applyAlignment="1">
      <alignment horizontal="center" vertical="center" wrapText="1"/>
    </xf>
    <xf numFmtId="0" fontId="2" fillId="0" borderId="2" xfId="0" applyFont="1" applyBorder="1" applyAlignment="1">
      <alignment horizontal="center" vertical="center"/>
    </xf>
    <xf numFmtId="0" fontId="2" fillId="6" borderId="2" xfId="1" applyFont="1" applyFill="1" applyBorder="1" applyAlignment="1">
      <alignment horizontal="center" vertical="center" wrapText="1"/>
    </xf>
    <xf numFmtId="4" fontId="2" fillId="0" borderId="2" xfId="0" applyNumberFormat="1" applyFont="1" applyBorder="1" applyAlignment="1">
      <alignment horizontal="center" vertical="center"/>
    </xf>
    <xf numFmtId="0" fontId="35" fillId="0" borderId="2" xfId="1" applyFont="1" applyBorder="1" applyAlignment="1">
      <alignment horizontal="center" vertical="center" wrapText="1"/>
    </xf>
    <xf numFmtId="0" fontId="36" fillId="0" borderId="9" xfId="1" applyFont="1" applyBorder="1" applyAlignment="1">
      <alignment horizontal="center" vertical="center" wrapText="1"/>
    </xf>
    <xf numFmtId="0" fontId="36" fillId="0" borderId="27" xfId="1" applyFont="1" applyBorder="1" applyAlignment="1">
      <alignment horizontal="center" vertical="center" wrapText="1"/>
    </xf>
    <xf numFmtId="0" fontId="30" fillId="0" borderId="0" xfId="1" applyFont="1" applyAlignment="1">
      <alignment horizontal="center" vertical="center"/>
    </xf>
    <xf numFmtId="0" fontId="31" fillId="0" borderId="0" xfId="1" applyFont="1" applyAlignment="1">
      <alignment horizontal="center" vertical="center"/>
    </xf>
    <xf numFmtId="0" fontId="33" fillId="0" borderId="0" xfId="1" applyFont="1" applyAlignment="1">
      <alignment horizontal="center" vertical="center"/>
    </xf>
    <xf numFmtId="0" fontId="35" fillId="0" borderId="24" xfId="1" applyFont="1" applyBorder="1" applyAlignment="1">
      <alignment horizontal="center" vertical="center" wrapText="1"/>
    </xf>
    <xf numFmtId="0" fontId="32" fillId="0" borderId="24" xfId="1" applyFont="1" applyBorder="1" applyAlignment="1">
      <alignment horizontal="center" vertical="center" wrapText="1"/>
    </xf>
    <xf numFmtId="0" fontId="32" fillId="0" borderId="33" xfId="1" applyFont="1" applyBorder="1" applyAlignment="1">
      <alignment horizontal="center" vertical="center" wrapText="1"/>
    </xf>
    <xf numFmtId="14" fontId="40" fillId="0" borderId="24" xfId="1" applyNumberFormat="1" applyFont="1" applyBorder="1" applyAlignment="1">
      <alignment horizontal="center" vertical="center" wrapText="1"/>
    </xf>
    <xf numFmtId="0" fontId="40" fillId="0" borderId="12" xfId="1" applyFont="1" applyBorder="1" applyAlignment="1">
      <alignment horizontal="center" vertical="center" wrapText="1"/>
    </xf>
    <xf numFmtId="0" fontId="40" fillId="0" borderId="33" xfId="1" applyFont="1" applyBorder="1" applyAlignment="1">
      <alignment horizontal="center" vertical="center" wrapText="1"/>
    </xf>
    <xf numFmtId="14" fontId="40" fillId="6" borderId="24" xfId="1" applyNumberFormat="1" applyFont="1" applyFill="1" applyBorder="1" applyAlignment="1">
      <alignment horizontal="center" vertical="center" wrapText="1"/>
    </xf>
    <xf numFmtId="0" fontId="40" fillId="6" borderId="33" xfId="1" applyFont="1" applyFill="1" applyBorder="1" applyAlignment="1">
      <alignment horizontal="center" vertical="center" wrapText="1"/>
    </xf>
    <xf numFmtId="0" fontId="32" fillId="0" borderId="2" xfId="1" applyFont="1" applyBorder="1" applyAlignment="1">
      <alignment horizontal="center" vertical="center" wrapText="1"/>
    </xf>
    <xf numFmtId="0" fontId="44" fillId="0" borderId="0" xfId="1" applyFont="1" applyAlignment="1">
      <alignment horizontal="center" vertical="center"/>
    </xf>
    <xf numFmtId="0" fontId="42" fillId="0" borderId="0" xfId="1" applyFont="1" applyAlignment="1">
      <alignment horizontal="left" vertical="center" wrapText="1"/>
    </xf>
    <xf numFmtId="0" fontId="44" fillId="0" borderId="0" xfId="1" applyFont="1" applyAlignment="1">
      <alignment horizontal="left" vertical="center" wrapText="1"/>
    </xf>
    <xf numFmtId="14" fontId="40" fillId="0" borderId="6" xfId="1" applyNumberFormat="1" applyFont="1" applyBorder="1" applyAlignment="1">
      <alignment horizontal="center" vertical="center" wrapText="1"/>
    </xf>
    <xf numFmtId="0" fontId="40" fillId="0" borderId="3" xfId="1" applyFont="1" applyBorder="1" applyAlignment="1">
      <alignment horizontal="center" vertical="center" wrapText="1"/>
    </xf>
    <xf numFmtId="0" fontId="42" fillId="0" borderId="18" xfId="1" applyFont="1" applyBorder="1" applyAlignment="1">
      <alignment horizontal="center" vertical="center"/>
    </xf>
    <xf numFmtId="0" fontId="42" fillId="0" borderId="19" xfId="1" applyFont="1" applyBorder="1" applyAlignment="1">
      <alignment horizontal="center" vertical="center"/>
    </xf>
    <xf numFmtId="4" fontId="2" fillId="0" borderId="38" xfId="0" applyNumberFormat="1" applyFont="1" applyBorder="1" applyAlignment="1">
      <alignment horizontal="center" vertical="center" wrapText="1"/>
    </xf>
    <xf numFmtId="4" fontId="2" fillId="0" borderId="26" xfId="0" applyNumberFormat="1" applyFont="1" applyBorder="1" applyAlignment="1">
      <alignment horizontal="center" vertical="center" wrapText="1"/>
    </xf>
    <xf numFmtId="4" fontId="2" fillId="0" borderId="38" xfId="0" applyNumberFormat="1" applyFont="1" applyBorder="1" applyAlignment="1">
      <alignment horizontal="center" vertical="center"/>
    </xf>
    <xf numFmtId="4" fontId="2" fillId="0" borderId="26" xfId="0" applyNumberFormat="1" applyFont="1" applyBorder="1" applyAlignment="1">
      <alignment horizontal="center" vertical="center"/>
    </xf>
    <xf numFmtId="165" fontId="32" fillId="0" borderId="24" xfId="11" applyFont="1" applyBorder="1" applyAlignment="1">
      <alignment horizontal="center" vertical="center"/>
    </xf>
    <xf numFmtId="165" fontId="32" fillId="0" borderId="33" xfId="11" applyFont="1" applyBorder="1" applyAlignment="1">
      <alignment horizontal="center" vertical="center"/>
    </xf>
    <xf numFmtId="0" fontId="30" fillId="6" borderId="32" xfId="1" applyFont="1" applyFill="1" applyBorder="1" applyAlignment="1">
      <alignment horizontal="center" vertical="center" wrapText="1"/>
    </xf>
    <xf numFmtId="0" fontId="30" fillId="6" borderId="29" xfId="1" applyFont="1" applyFill="1" applyBorder="1" applyAlignment="1">
      <alignment horizontal="center" vertical="center" wrapText="1"/>
    </xf>
    <xf numFmtId="0" fontId="30" fillId="0" borderId="6" xfId="1" applyFont="1" applyBorder="1" applyAlignment="1">
      <alignment horizontal="center" vertical="center"/>
    </xf>
    <xf numFmtId="0" fontId="30" fillId="0" borderId="3" xfId="1" applyFont="1" applyBorder="1" applyAlignment="1">
      <alignment horizontal="center" vertical="center"/>
    </xf>
    <xf numFmtId="165" fontId="32" fillId="0" borderId="2" xfId="11" applyFont="1" applyBorder="1" applyAlignment="1">
      <alignment horizontal="center" vertical="center"/>
    </xf>
    <xf numFmtId="0" fontId="30" fillId="0" borderId="24" xfId="1" applyFont="1" applyBorder="1" applyAlignment="1">
      <alignment horizontal="center" vertical="center"/>
    </xf>
    <xf numFmtId="0" fontId="30" fillId="0" borderId="12" xfId="1" applyFont="1" applyBorder="1" applyAlignment="1">
      <alignment horizontal="center" vertical="center"/>
    </xf>
    <xf numFmtId="0" fontId="11" fillId="0" borderId="7" xfId="6" applyFont="1" applyBorder="1" applyAlignment="1">
      <alignment horizontal="center" vertical="top" wrapText="1"/>
    </xf>
    <xf numFmtId="0" fontId="11" fillId="0" borderId="9" xfId="6" applyFont="1" applyBorder="1" applyAlignment="1">
      <alignment horizontal="center" vertical="top" wrapText="1"/>
    </xf>
    <xf numFmtId="0" fontId="11" fillId="0" borderId="15" xfId="6" applyFont="1" applyBorder="1" applyAlignment="1">
      <alignment horizontal="center" vertical="top" wrapText="1"/>
    </xf>
    <xf numFmtId="0" fontId="10" fillId="0" borderId="4" xfId="6" applyFont="1" applyBorder="1" applyAlignment="1">
      <alignment horizontal="center" vertical="top" wrapText="1"/>
    </xf>
    <xf numFmtId="0" fontId="10" fillId="0" borderId="10" xfId="6" applyFont="1" applyBorder="1" applyAlignment="1">
      <alignment horizontal="center" vertical="top" wrapText="1"/>
    </xf>
    <xf numFmtId="0" fontId="11" fillId="0" borderId="5" xfId="6" applyFont="1" applyBorder="1" applyAlignment="1">
      <alignment horizontal="center" vertical="top" wrapText="1"/>
    </xf>
    <xf numFmtId="0" fontId="11" fillId="0" borderId="11" xfId="6" applyFont="1" applyBorder="1" applyAlignment="1">
      <alignment horizontal="center" vertical="top" wrapText="1"/>
    </xf>
    <xf numFmtId="0" fontId="11" fillId="0" borderId="6" xfId="6" applyFont="1" applyBorder="1" applyAlignment="1">
      <alignment horizontal="center" vertical="top" wrapText="1"/>
    </xf>
    <xf numFmtId="0" fontId="11" fillId="0" borderId="12" xfId="6" applyFont="1" applyBorder="1" applyAlignment="1">
      <alignment horizontal="center" vertical="top" wrapText="1"/>
    </xf>
    <xf numFmtId="0" fontId="11" fillId="0" borderId="8" xfId="6" applyFont="1" applyBorder="1" applyAlignment="1">
      <alignment horizontal="center" vertical="top" wrapText="1"/>
    </xf>
    <xf numFmtId="0" fontId="15" fillId="0" borderId="25" xfId="6" applyFont="1" applyBorder="1" applyAlignment="1">
      <alignment horizontal="right" vertical="center"/>
    </xf>
    <xf numFmtId="0" fontId="15" fillId="0" borderId="1" xfId="6" applyFont="1" applyBorder="1" applyAlignment="1">
      <alignment horizontal="right" vertical="center"/>
    </xf>
  </cellXfs>
  <cellStyles count="13">
    <cellStyle name="Comma 2" xfId="11" xr:uid="{FDB43DBC-CBF9-4C87-AD72-01E3B7F54582}"/>
    <cellStyle name="Comma 2 2" xfId="12" xr:uid="{E5D126B7-2C6A-48AF-947F-B40CE434F4E0}"/>
    <cellStyle name="Comma 2 3" xfId="10" xr:uid="{C1B52AFC-3CA8-4A77-8801-1F76871F8B73}"/>
    <cellStyle name="Comma 3" xfId="8" xr:uid="{EFF7FCCD-B61F-469A-93FC-D67E7DDAAA7F}"/>
    <cellStyle name="Comma 3 2" xfId="4" xr:uid="{347FC14C-11A6-479D-9A60-D8841892D6E8}"/>
    <cellStyle name="Normal" xfId="0" builtinId="0"/>
    <cellStyle name="Normal 2" xfId="1" xr:uid="{379267E7-882D-4CB3-B6F2-30DC1DA43718}"/>
    <cellStyle name="Normal 2 2" xfId="2" xr:uid="{1D9C97C8-C727-49DB-805C-DC46A77EEB5E}"/>
    <cellStyle name="Normal 2 3" xfId="7" xr:uid="{28D94020-0F9C-4F39-AD43-ECDBDA9AB519}"/>
    <cellStyle name="Normal 2 4" xfId="5" xr:uid="{782B2E88-8DD3-40A2-AAFB-2520A47A17E9}"/>
    <cellStyle name="Normal 3" xfId="6" xr:uid="{AD2983ED-3C2E-4CFF-9857-486E7F7CFDD4}"/>
    <cellStyle name="Normal 3 2" xfId="9" xr:uid="{788DFDFC-CE28-43DA-B12F-252D5FD4845F}"/>
    <cellStyle name="Normal 4" xfId="3" xr:uid="{57495548-10EF-4B6D-87A6-93C28BEDF84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externalLink" Target="externalLinks/externalLink9.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externalLink" Target="externalLinks/externalLink8.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externalLink" Target="externalLinks/externalLink7.xml"/><Relationship Id="rId5" Type="http://schemas.openxmlformats.org/officeDocument/2006/relationships/externalLink" Target="externalLinks/externalLink1.xml"/><Relationship Id="rId15" Type="http://schemas.openxmlformats.org/officeDocument/2006/relationships/theme" Target="theme/theme1.xml"/><Relationship Id="rId10"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externalLink" Target="externalLinks/externalLink10.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jpe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jpe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_rels/drawing3.xml.rels><?xml version="1.0" encoding="UTF-8" standalone="yes"?>
<Relationships xmlns="http://schemas.openxmlformats.org/package/2006/relationships"><Relationship Id="rId3" Type="http://schemas.microsoft.com/office/2007/relationships/hdphoto" Target="../media/hdphoto1.wdp"/><Relationship Id="rId2" Type="http://schemas.openxmlformats.org/officeDocument/2006/relationships/image" Target="../media/image7.png"/><Relationship Id="rId1" Type="http://schemas.openxmlformats.org/officeDocument/2006/relationships/image" Target="../media/image4.png"/><Relationship Id="rId4" Type="http://schemas.openxmlformats.org/officeDocument/2006/relationships/image" Target="../media/image8.jpeg"/></Relationships>
</file>

<file path=xl/drawings/drawing1.xml><?xml version="1.0" encoding="utf-8"?>
<xdr:wsDr xmlns:xdr="http://schemas.openxmlformats.org/drawingml/2006/spreadsheetDrawing" xmlns:a="http://schemas.openxmlformats.org/drawingml/2006/main">
  <xdr:twoCellAnchor>
    <xdr:from>
      <xdr:col>9</xdr:col>
      <xdr:colOff>31750</xdr:colOff>
      <xdr:row>0</xdr:row>
      <xdr:rowOff>69850</xdr:rowOff>
    </xdr:from>
    <xdr:to>
      <xdr:col>9</xdr:col>
      <xdr:colOff>1098550</xdr:colOff>
      <xdr:row>0</xdr:row>
      <xdr:rowOff>996950</xdr:rowOff>
    </xdr:to>
    <xdr:pic>
      <xdr:nvPicPr>
        <xdr:cNvPr id="2" name="Picture 8" descr="KAGAWARANNGEDUKASYON">
          <a:extLst>
            <a:ext uri="{FF2B5EF4-FFF2-40B4-BE49-F238E27FC236}">
              <a16:creationId xmlns:a16="http://schemas.microsoft.com/office/drawing/2014/main" id="{D7AF9CB3-53AF-46FF-B5F4-69987F52D57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0250" y="69850"/>
          <a:ext cx="1066800" cy="927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52</xdr:row>
      <xdr:rowOff>0</xdr:rowOff>
    </xdr:from>
    <xdr:to>
      <xdr:col>2</xdr:col>
      <xdr:colOff>1466850</xdr:colOff>
      <xdr:row>56</xdr:row>
      <xdr:rowOff>82550</xdr:rowOff>
    </xdr:to>
    <xdr:pic>
      <xdr:nvPicPr>
        <xdr:cNvPr id="3" name="Picture 2" descr="A group of logos with text&#10;&#10;Description automatically generated">
          <a:extLst>
            <a:ext uri="{FF2B5EF4-FFF2-40B4-BE49-F238E27FC236}">
              <a16:creationId xmlns:a16="http://schemas.microsoft.com/office/drawing/2014/main" id="{475D28E4-4622-443F-ABF8-525B54F70AE3}"/>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35100" y="26968450"/>
          <a:ext cx="1466850" cy="742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1466850</xdr:colOff>
      <xdr:row>52</xdr:row>
      <xdr:rowOff>19050</xdr:rowOff>
    </xdr:from>
    <xdr:to>
      <xdr:col>2</xdr:col>
      <xdr:colOff>2165350</xdr:colOff>
      <xdr:row>56</xdr:row>
      <xdr:rowOff>44450</xdr:rowOff>
    </xdr:to>
    <xdr:pic>
      <xdr:nvPicPr>
        <xdr:cNvPr id="4" name="Picture 3" descr="A logo of the department of education&#10;&#10;Description automatically generated">
          <a:extLst>
            <a:ext uri="{FF2B5EF4-FFF2-40B4-BE49-F238E27FC236}">
              <a16:creationId xmlns:a16="http://schemas.microsoft.com/office/drawing/2014/main" id="{EC80FF42-535A-489E-9517-FBDD339E6C05}"/>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2901950" y="26987500"/>
          <a:ext cx="698500"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320675</xdr:colOff>
      <xdr:row>52</xdr:row>
      <xdr:rowOff>132715</xdr:rowOff>
    </xdr:from>
    <xdr:to>
      <xdr:col>6</xdr:col>
      <xdr:colOff>1023464</xdr:colOff>
      <xdr:row>56</xdr:row>
      <xdr:rowOff>68118</xdr:rowOff>
    </xdr:to>
    <xdr:sp macro="" textlink="">
      <xdr:nvSpPr>
        <xdr:cNvPr id="5" name="Text Box 217">
          <a:extLst>
            <a:ext uri="{FF2B5EF4-FFF2-40B4-BE49-F238E27FC236}">
              <a16:creationId xmlns:a16="http://schemas.microsoft.com/office/drawing/2014/main" id="{BC67419D-93C7-4431-B604-62F811A6CC22}"/>
            </a:ext>
          </a:extLst>
        </xdr:cNvPr>
        <xdr:cNvSpPr txBox="1">
          <a:spLocks noChangeArrowheads="1"/>
        </xdr:cNvSpPr>
      </xdr:nvSpPr>
      <xdr:spPr bwMode="auto">
        <a:xfrm>
          <a:off x="4530725" y="27101165"/>
          <a:ext cx="3706339" cy="595803"/>
        </a:xfrm>
        <a:prstGeom prst="rect">
          <a:avLst/>
        </a:prstGeom>
        <a:noFill/>
        <a:ln w="9525">
          <a:noFill/>
          <a:miter lim="800000"/>
          <a:headEnd/>
          <a:tailEnd/>
        </a:ln>
      </xdr:spPr>
      <xdr:txBody>
        <a:bodyPr rot="0" vert="horz" wrap="square" lIns="91440" tIns="45720" rIns="91440" bIns="45720" anchor="t" anchorCtr="0">
          <a:noAutofit/>
        </a:bodyPr>
        <a:lstStyle/>
        <a:p>
          <a:pPr algn="ctr">
            <a:spcAft>
              <a:spcPts val="0"/>
            </a:spcAft>
            <a:tabLst>
              <a:tab pos="2971800" algn="ctr"/>
              <a:tab pos="5943600" algn="r"/>
              <a:tab pos="1148080" algn="l"/>
              <a:tab pos="2971800" algn="ctr"/>
              <a:tab pos="5943600" algn="r"/>
            </a:tabLst>
          </a:pPr>
          <a:r>
            <a:rPr lang="en-US" sz="900">
              <a:effectLst/>
              <a:latin typeface="Bookman Old Style" panose="02050604050505020204" pitchFamily="18" charset="0"/>
              <a:ea typeface="Times New Roman" panose="02020603050405020304" pitchFamily="18" charset="0"/>
            </a:rPr>
            <a:t>Address: Jesus St., Brgy. Pulungbulu, Angeles City, 2009</a:t>
          </a:r>
          <a:endParaRPr lang="en-PH" sz="1200">
            <a:effectLst/>
            <a:latin typeface="Times New Roman" panose="02020603050405020304" pitchFamily="18" charset="0"/>
            <a:ea typeface="Times New Roman" panose="02020603050405020304" pitchFamily="18" charset="0"/>
          </a:endParaRPr>
        </a:p>
        <a:p>
          <a:pPr>
            <a:spcAft>
              <a:spcPts val="0"/>
            </a:spcAft>
            <a:tabLst>
              <a:tab pos="2971800" algn="ctr"/>
              <a:tab pos="5943600" algn="r"/>
              <a:tab pos="1148080" algn="l"/>
              <a:tab pos="2971800" algn="ctr"/>
              <a:tab pos="5943600" algn="r"/>
            </a:tabLst>
          </a:pPr>
          <a:r>
            <a:rPr lang="en-US" sz="900">
              <a:effectLst/>
              <a:latin typeface="Bookman Old Style" panose="02050604050505020204" pitchFamily="18" charset="0"/>
              <a:ea typeface="Times New Roman" panose="02020603050405020304" pitchFamily="18" charset="0"/>
            </a:rPr>
            <a:t>    Telephone No.:  </a:t>
          </a:r>
          <a:r>
            <a:rPr lang="en-US" sz="900" u="sng">
              <a:solidFill>
                <a:srgbClr val="0000FF"/>
              </a:solidFill>
              <a:effectLst/>
              <a:latin typeface="Bookman Old Style" panose="02050604050505020204" pitchFamily="18" charset="0"/>
              <a:ea typeface="Times New Roman" panose="02020603050405020304" pitchFamily="18" charset="0"/>
            </a:rPr>
            <a:t> (045) 901-9498   </a:t>
          </a:r>
          <a:endParaRPr lang="en-PH" sz="1200">
            <a:effectLst/>
            <a:latin typeface="Times New Roman" panose="02020603050405020304" pitchFamily="18" charset="0"/>
            <a:ea typeface="Times New Roman" panose="02020603050405020304" pitchFamily="18" charset="0"/>
          </a:endParaRPr>
        </a:p>
        <a:p>
          <a:pPr>
            <a:spcAft>
              <a:spcPts val="0"/>
            </a:spcAft>
            <a:tabLst>
              <a:tab pos="2971800" algn="ctr"/>
              <a:tab pos="5943600" algn="r"/>
              <a:tab pos="1148080" algn="l"/>
              <a:tab pos="2971800" algn="ctr"/>
              <a:tab pos="5943600" algn="r"/>
            </a:tabLst>
          </a:pPr>
          <a:r>
            <a:rPr lang="en-US" sz="900">
              <a:effectLst/>
              <a:latin typeface="Times New Roman" panose="02020603050405020304" pitchFamily="18" charset="0"/>
              <a:ea typeface="Times New Roman" panose="02020603050405020304" pitchFamily="18" charset="0"/>
            </a:rPr>
            <a:t>      </a:t>
          </a:r>
          <a:r>
            <a:rPr lang="en-US" sz="900">
              <a:effectLst/>
              <a:latin typeface="Bookman Old Style" panose="02050604050505020204" pitchFamily="18" charset="0"/>
              <a:ea typeface="Times New Roman" panose="02020603050405020304" pitchFamily="18" charset="0"/>
            </a:rPr>
            <a:t>Email Address: angeles.city@deped.gov.ph</a:t>
          </a:r>
          <a:endParaRPr lang="en-PH" sz="1200">
            <a:effectLst/>
            <a:latin typeface="Times New Roman" panose="02020603050405020304" pitchFamily="18" charset="0"/>
            <a:ea typeface="Times New Roman" panose="02020603050405020304" pitchFamily="18" charset="0"/>
          </a:endParaRPr>
        </a:p>
      </xdr:txBody>
    </xdr:sp>
    <xdr:clientData/>
  </xdr:twoCellAnchor>
  <xdr:twoCellAnchor>
    <xdr:from>
      <xdr:col>2</xdr:col>
      <xdr:colOff>457200</xdr:colOff>
      <xdr:row>45</xdr:row>
      <xdr:rowOff>171450</xdr:rowOff>
    </xdr:from>
    <xdr:to>
      <xdr:col>2</xdr:col>
      <xdr:colOff>2146300</xdr:colOff>
      <xdr:row>48</xdr:row>
      <xdr:rowOff>19050</xdr:rowOff>
    </xdr:to>
    <xdr:pic>
      <xdr:nvPicPr>
        <xdr:cNvPr id="6" name="Picture 7">
          <a:extLst>
            <a:ext uri="{FF2B5EF4-FFF2-40B4-BE49-F238E27FC236}">
              <a16:creationId xmlns:a16="http://schemas.microsoft.com/office/drawing/2014/main" id="{2673C690-E1C6-4691-9FAF-F7C88AA799A6}"/>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t="31499" b="13722"/>
        <a:stretch>
          <a:fillRect/>
        </a:stretch>
      </xdr:blipFill>
      <xdr:spPr bwMode="auto">
        <a:xfrm>
          <a:off x="1892300" y="25825450"/>
          <a:ext cx="1689100"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450850</xdr:colOff>
      <xdr:row>45</xdr:row>
      <xdr:rowOff>133350</xdr:rowOff>
    </xdr:from>
    <xdr:to>
      <xdr:col>7</xdr:col>
      <xdr:colOff>209550</xdr:colOff>
      <xdr:row>50</xdr:row>
      <xdr:rowOff>88900</xdr:rowOff>
    </xdr:to>
    <xdr:pic>
      <xdr:nvPicPr>
        <xdr:cNvPr id="7" name="Picture 2">
          <a:extLst>
            <a:ext uri="{FF2B5EF4-FFF2-40B4-BE49-F238E27FC236}">
              <a16:creationId xmlns:a16="http://schemas.microsoft.com/office/drawing/2014/main" id="{696D1D74-8CAA-4892-B33F-65C2A2C469AF}"/>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7664450" y="25787350"/>
          <a:ext cx="863600" cy="939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16</xdr:col>
      <xdr:colOff>1162050</xdr:colOff>
      <xdr:row>46</xdr:row>
      <xdr:rowOff>101600</xdr:rowOff>
    </xdr:from>
    <xdr:to>
      <xdr:col>18</xdr:col>
      <xdr:colOff>677333</xdr:colOff>
      <xdr:row>48</xdr:row>
      <xdr:rowOff>50800</xdr:rowOff>
    </xdr:to>
    <xdr:pic>
      <xdr:nvPicPr>
        <xdr:cNvPr id="8" name="image2.png">
          <a:extLst>
            <a:ext uri="{FF2B5EF4-FFF2-40B4-BE49-F238E27FC236}">
              <a16:creationId xmlns:a16="http://schemas.microsoft.com/office/drawing/2014/main" id="{0C2CC6A1-260A-429C-913E-D54FF698995C}"/>
            </a:ext>
          </a:extLst>
        </xdr:cNvPr>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13874750" y="25952450"/>
          <a:ext cx="679450" cy="342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7</xdr:col>
      <xdr:colOff>188324</xdr:colOff>
      <xdr:row>0</xdr:row>
      <xdr:rowOff>95946</xdr:rowOff>
    </xdr:from>
    <xdr:to>
      <xdr:col>9</xdr:col>
      <xdr:colOff>150398</xdr:colOff>
      <xdr:row>0</xdr:row>
      <xdr:rowOff>1023046</xdr:rowOff>
    </xdr:to>
    <xdr:pic>
      <xdr:nvPicPr>
        <xdr:cNvPr id="2" name="Picture 8" descr="KAGAWARANNGEDUKASYON">
          <a:extLst>
            <a:ext uri="{FF2B5EF4-FFF2-40B4-BE49-F238E27FC236}">
              <a16:creationId xmlns:a16="http://schemas.microsoft.com/office/drawing/2014/main" id="{8E4FDE0E-4A58-4082-B217-08E62278C1F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112434" y="95946"/>
          <a:ext cx="1066800" cy="927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38</xdr:row>
      <xdr:rowOff>0</xdr:rowOff>
    </xdr:from>
    <xdr:to>
      <xdr:col>2</xdr:col>
      <xdr:colOff>1466850</xdr:colOff>
      <xdr:row>42</xdr:row>
      <xdr:rowOff>82550</xdr:rowOff>
    </xdr:to>
    <xdr:pic>
      <xdr:nvPicPr>
        <xdr:cNvPr id="3" name="Picture 2" descr="A group of logos with text&#10;&#10;Description automatically generated">
          <a:extLst>
            <a:ext uri="{FF2B5EF4-FFF2-40B4-BE49-F238E27FC236}">
              <a16:creationId xmlns:a16="http://schemas.microsoft.com/office/drawing/2014/main" id="{F7AADF85-6089-464B-98D1-4EECB4A206D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35100" y="26968450"/>
          <a:ext cx="1466850" cy="742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1466850</xdr:colOff>
      <xdr:row>38</xdr:row>
      <xdr:rowOff>19050</xdr:rowOff>
    </xdr:from>
    <xdr:to>
      <xdr:col>2</xdr:col>
      <xdr:colOff>2165350</xdr:colOff>
      <xdr:row>42</xdr:row>
      <xdr:rowOff>44450</xdr:rowOff>
    </xdr:to>
    <xdr:pic>
      <xdr:nvPicPr>
        <xdr:cNvPr id="4" name="Picture 3" descr="A logo of the department of education&#10;&#10;Description automatically generated">
          <a:extLst>
            <a:ext uri="{FF2B5EF4-FFF2-40B4-BE49-F238E27FC236}">
              <a16:creationId xmlns:a16="http://schemas.microsoft.com/office/drawing/2014/main" id="{54EEE38A-A14C-49A7-97D6-0C1D1ADE8402}"/>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2901950" y="26987500"/>
          <a:ext cx="698500"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320675</xdr:colOff>
      <xdr:row>38</xdr:row>
      <xdr:rowOff>132715</xdr:rowOff>
    </xdr:from>
    <xdr:to>
      <xdr:col>6</xdr:col>
      <xdr:colOff>1023464</xdr:colOff>
      <xdr:row>42</xdr:row>
      <xdr:rowOff>68118</xdr:rowOff>
    </xdr:to>
    <xdr:sp macro="" textlink="">
      <xdr:nvSpPr>
        <xdr:cNvPr id="5" name="Text Box 217">
          <a:extLst>
            <a:ext uri="{FF2B5EF4-FFF2-40B4-BE49-F238E27FC236}">
              <a16:creationId xmlns:a16="http://schemas.microsoft.com/office/drawing/2014/main" id="{501FA0AB-F377-4F5F-8FAC-9030621FF878}"/>
            </a:ext>
          </a:extLst>
        </xdr:cNvPr>
        <xdr:cNvSpPr txBox="1">
          <a:spLocks noChangeArrowheads="1"/>
        </xdr:cNvSpPr>
      </xdr:nvSpPr>
      <xdr:spPr bwMode="auto">
        <a:xfrm>
          <a:off x="4210050" y="27101165"/>
          <a:ext cx="2630014" cy="595803"/>
        </a:xfrm>
        <a:prstGeom prst="rect">
          <a:avLst/>
        </a:prstGeom>
        <a:noFill/>
        <a:ln w="9525">
          <a:noFill/>
          <a:miter lim="800000"/>
          <a:headEnd/>
          <a:tailEnd/>
        </a:ln>
      </xdr:spPr>
      <xdr:txBody>
        <a:bodyPr rot="0" vert="horz" wrap="square" lIns="91440" tIns="45720" rIns="91440" bIns="45720" anchor="t" anchorCtr="0">
          <a:noAutofit/>
        </a:bodyPr>
        <a:lstStyle/>
        <a:p>
          <a:pPr algn="ctr">
            <a:spcAft>
              <a:spcPts val="0"/>
            </a:spcAft>
            <a:tabLst>
              <a:tab pos="2971800" algn="ctr"/>
              <a:tab pos="5943600" algn="r"/>
              <a:tab pos="1148080" algn="l"/>
              <a:tab pos="2971800" algn="ctr"/>
              <a:tab pos="5943600" algn="r"/>
            </a:tabLst>
          </a:pPr>
          <a:r>
            <a:rPr lang="en-US" sz="900">
              <a:effectLst/>
              <a:latin typeface="Bookman Old Style" panose="02050604050505020204" pitchFamily="18" charset="0"/>
              <a:ea typeface="Times New Roman" panose="02020603050405020304" pitchFamily="18" charset="0"/>
            </a:rPr>
            <a:t>Address: Jesus St., Brgy. Pulungbulu, Angeles City, 2009</a:t>
          </a:r>
          <a:endParaRPr lang="en-PH" sz="1200">
            <a:effectLst/>
            <a:latin typeface="Times New Roman" panose="02020603050405020304" pitchFamily="18" charset="0"/>
            <a:ea typeface="Times New Roman" panose="02020603050405020304" pitchFamily="18" charset="0"/>
          </a:endParaRPr>
        </a:p>
        <a:p>
          <a:pPr>
            <a:spcAft>
              <a:spcPts val="0"/>
            </a:spcAft>
            <a:tabLst>
              <a:tab pos="2971800" algn="ctr"/>
              <a:tab pos="5943600" algn="r"/>
              <a:tab pos="1148080" algn="l"/>
              <a:tab pos="2971800" algn="ctr"/>
              <a:tab pos="5943600" algn="r"/>
            </a:tabLst>
          </a:pPr>
          <a:r>
            <a:rPr lang="en-US" sz="900">
              <a:effectLst/>
              <a:latin typeface="Bookman Old Style" panose="02050604050505020204" pitchFamily="18" charset="0"/>
              <a:ea typeface="Times New Roman" panose="02020603050405020304" pitchFamily="18" charset="0"/>
            </a:rPr>
            <a:t>    Telephone No.:  </a:t>
          </a:r>
          <a:r>
            <a:rPr lang="en-US" sz="900" u="sng">
              <a:solidFill>
                <a:srgbClr val="0000FF"/>
              </a:solidFill>
              <a:effectLst/>
              <a:latin typeface="Bookman Old Style" panose="02050604050505020204" pitchFamily="18" charset="0"/>
              <a:ea typeface="Times New Roman" panose="02020603050405020304" pitchFamily="18" charset="0"/>
            </a:rPr>
            <a:t> (045) 901-9498   </a:t>
          </a:r>
          <a:endParaRPr lang="en-PH" sz="1200">
            <a:effectLst/>
            <a:latin typeface="Times New Roman" panose="02020603050405020304" pitchFamily="18" charset="0"/>
            <a:ea typeface="Times New Roman" panose="02020603050405020304" pitchFamily="18" charset="0"/>
          </a:endParaRPr>
        </a:p>
        <a:p>
          <a:pPr>
            <a:spcAft>
              <a:spcPts val="0"/>
            </a:spcAft>
            <a:tabLst>
              <a:tab pos="2971800" algn="ctr"/>
              <a:tab pos="5943600" algn="r"/>
              <a:tab pos="1148080" algn="l"/>
              <a:tab pos="2971800" algn="ctr"/>
              <a:tab pos="5943600" algn="r"/>
            </a:tabLst>
          </a:pPr>
          <a:r>
            <a:rPr lang="en-US" sz="900">
              <a:effectLst/>
              <a:latin typeface="Times New Roman" panose="02020603050405020304" pitchFamily="18" charset="0"/>
              <a:ea typeface="Times New Roman" panose="02020603050405020304" pitchFamily="18" charset="0"/>
            </a:rPr>
            <a:t>      </a:t>
          </a:r>
          <a:r>
            <a:rPr lang="en-US" sz="900">
              <a:effectLst/>
              <a:latin typeface="Bookman Old Style" panose="02050604050505020204" pitchFamily="18" charset="0"/>
              <a:ea typeface="Times New Roman" panose="02020603050405020304" pitchFamily="18" charset="0"/>
            </a:rPr>
            <a:t>Email Address: angeles.city@deped.gov.ph</a:t>
          </a:r>
          <a:endParaRPr lang="en-PH" sz="1200">
            <a:effectLst/>
            <a:latin typeface="Times New Roman" panose="02020603050405020304" pitchFamily="18" charset="0"/>
            <a:ea typeface="Times New Roman" panose="02020603050405020304" pitchFamily="18" charset="0"/>
          </a:endParaRPr>
        </a:p>
      </xdr:txBody>
    </xdr:sp>
    <xdr:clientData/>
  </xdr:twoCellAnchor>
  <xdr:twoCellAnchor>
    <xdr:from>
      <xdr:col>2</xdr:col>
      <xdr:colOff>457200</xdr:colOff>
      <xdr:row>31</xdr:row>
      <xdr:rowOff>171450</xdr:rowOff>
    </xdr:from>
    <xdr:to>
      <xdr:col>2</xdr:col>
      <xdr:colOff>2146300</xdr:colOff>
      <xdr:row>34</xdr:row>
      <xdr:rowOff>19050</xdr:rowOff>
    </xdr:to>
    <xdr:pic>
      <xdr:nvPicPr>
        <xdr:cNvPr id="6" name="Picture 7">
          <a:extLst>
            <a:ext uri="{FF2B5EF4-FFF2-40B4-BE49-F238E27FC236}">
              <a16:creationId xmlns:a16="http://schemas.microsoft.com/office/drawing/2014/main" id="{E66989B4-1502-43C7-A1E6-94EBF167A775}"/>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t="31499" b="13722"/>
        <a:stretch>
          <a:fillRect/>
        </a:stretch>
      </xdr:blipFill>
      <xdr:spPr bwMode="auto">
        <a:xfrm>
          <a:off x="1892300" y="25825450"/>
          <a:ext cx="1689100"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1033658</xdr:colOff>
      <xdr:row>31</xdr:row>
      <xdr:rowOff>124652</xdr:rowOff>
    </xdr:from>
    <xdr:to>
      <xdr:col>7</xdr:col>
      <xdr:colOff>792358</xdr:colOff>
      <xdr:row>36</xdr:row>
      <xdr:rowOff>80202</xdr:rowOff>
    </xdr:to>
    <xdr:pic>
      <xdr:nvPicPr>
        <xdr:cNvPr id="7" name="Picture 2">
          <a:extLst>
            <a:ext uri="{FF2B5EF4-FFF2-40B4-BE49-F238E27FC236}">
              <a16:creationId xmlns:a16="http://schemas.microsoft.com/office/drawing/2014/main" id="{15EFB434-7550-46DF-9FE5-8D8CAF48DB07}"/>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6853042" y="20444652"/>
          <a:ext cx="863426" cy="9558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260958</xdr:colOff>
      <xdr:row>32</xdr:row>
      <xdr:rowOff>136394</xdr:rowOff>
    </xdr:from>
    <xdr:to>
      <xdr:col>18</xdr:col>
      <xdr:colOff>938291</xdr:colOff>
      <xdr:row>34</xdr:row>
      <xdr:rowOff>85594</xdr:rowOff>
    </xdr:to>
    <xdr:pic>
      <xdr:nvPicPr>
        <xdr:cNvPr id="8" name="image2.png">
          <a:extLst>
            <a:ext uri="{FF2B5EF4-FFF2-40B4-BE49-F238E27FC236}">
              <a16:creationId xmlns:a16="http://schemas.microsoft.com/office/drawing/2014/main" id="{FAFD814D-45ED-414B-AE66-882B3A0B64CD}"/>
            </a:ext>
          </a:extLst>
        </xdr:cNvPr>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12752191" y="20656462"/>
          <a:ext cx="677333" cy="3493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27</xdr:row>
      <xdr:rowOff>148166</xdr:rowOff>
    </xdr:from>
    <xdr:to>
      <xdr:col>1</xdr:col>
      <xdr:colOff>1166989</xdr:colOff>
      <xdr:row>28</xdr:row>
      <xdr:rowOff>1057</xdr:rowOff>
    </xdr:to>
    <xdr:pic>
      <xdr:nvPicPr>
        <xdr:cNvPr id="2" name="Picture 1">
          <a:extLst>
            <a:ext uri="{FF2B5EF4-FFF2-40B4-BE49-F238E27FC236}">
              <a16:creationId xmlns:a16="http://schemas.microsoft.com/office/drawing/2014/main" id="{72077756-3A0E-4FDF-BD47-335694D1CE36}"/>
            </a:ext>
          </a:extLst>
        </xdr:cNvPr>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31499" b="13722"/>
        <a:stretch/>
      </xdr:blipFill>
      <xdr:spPr bwMode="auto">
        <a:xfrm>
          <a:off x="0" y="13241866"/>
          <a:ext cx="1687689" cy="437091"/>
        </a:xfrm>
        <a:prstGeom prst="rect">
          <a:avLst/>
        </a:prstGeom>
        <a:noFill/>
        <a:ln>
          <a:noFill/>
        </a:ln>
      </xdr:spPr>
    </xdr:pic>
    <xdr:clientData/>
  </xdr:twoCellAnchor>
  <xdr:twoCellAnchor editAs="oneCell">
    <xdr:from>
      <xdr:col>4</xdr:col>
      <xdr:colOff>980723</xdr:colOff>
      <xdr:row>26</xdr:row>
      <xdr:rowOff>190500</xdr:rowOff>
    </xdr:from>
    <xdr:to>
      <xdr:col>5</xdr:col>
      <xdr:colOff>670278</xdr:colOff>
      <xdr:row>28</xdr:row>
      <xdr:rowOff>101600</xdr:rowOff>
    </xdr:to>
    <xdr:pic>
      <xdr:nvPicPr>
        <xdr:cNvPr id="3" name="Picture 2" descr="https://scontent.fcrk1-1.fna.fbcdn.net/v/t1.15752-9/s1080x2048/117334912_323416468814241_6046940302449739123_n.jpg?_nc_cat=100&amp;_nc_sid=b96e70&amp;_nc_eui2=AeFbw1YsoXp86da2gxLQBuVocfe4ClEvZQ5x97gKUS9lDupDzmz_bKzidu1EcOIFX3o&amp;_nc_ohc=mn9X6fQ5dbkAX8ww-ko&amp;_nc_ht=scontent.fcrk1-1.fna&amp;_nc_tp=7&amp;oh=0101dd9d7e2418edbf6961fc88bdae29&amp;oe=5F4F69F9">
          <a:extLst>
            <a:ext uri="{FF2B5EF4-FFF2-40B4-BE49-F238E27FC236}">
              <a16:creationId xmlns:a16="http://schemas.microsoft.com/office/drawing/2014/main" id="{117DFABA-A3B9-445A-AAF5-68DBC8723DAC}"/>
            </a:ext>
          </a:extLst>
        </xdr:cNvPr>
        <xdr:cNvPicPr/>
      </xdr:nvPicPr>
      <xdr:blipFill rotWithShape="1">
        <a:blip xmlns:r="http://schemas.openxmlformats.org/officeDocument/2006/relationships" r:embed="rId2" cstate="print">
          <a:biLevel thresh="50000"/>
          <a:extLst>
            <a:ext uri="{BEBA8EAE-BF5A-486C-A8C5-ECC9F3942E4B}">
              <a14:imgProps xmlns:a14="http://schemas.microsoft.com/office/drawing/2010/main">
                <a14:imgLayer r:embed="rId3">
                  <a14:imgEffect>
                    <a14:backgroundRemoval t="20264" b="57520" l="13482" r="83546"/>
                  </a14:imgEffect>
                </a14:imgLayer>
              </a14:imgProps>
            </a:ext>
            <a:ext uri="{28A0092B-C50C-407E-A947-70E740481C1C}">
              <a14:useLocalDpi xmlns:a14="http://schemas.microsoft.com/office/drawing/2010/main" val="0"/>
            </a:ext>
          </a:extLst>
        </a:blip>
        <a:srcRect l="8799" t="15639" r="8135" b="37774"/>
        <a:stretch/>
      </xdr:blipFill>
      <xdr:spPr bwMode="auto">
        <a:xfrm rot="16200000">
          <a:off x="7581901" y="12779022"/>
          <a:ext cx="692150" cy="1308805"/>
        </a:xfrm>
        <a:prstGeom prst="rect">
          <a:avLst/>
        </a:prstGeom>
        <a:noFill/>
      </xdr:spPr>
    </xdr:pic>
    <xdr:clientData/>
  </xdr:twoCellAnchor>
  <xdr:twoCellAnchor editAs="oneCell">
    <xdr:from>
      <xdr:col>11</xdr:col>
      <xdr:colOff>1135945</xdr:colOff>
      <xdr:row>27</xdr:row>
      <xdr:rowOff>84667</xdr:rowOff>
    </xdr:from>
    <xdr:to>
      <xdr:col>14</xdr:col>
      <xdr:colOff>522111</xdr:colOff>
      <xdr:row>28</xdr:row>
      <xdr:rowOff>28080</xdr:rowOff>
    </xdr:to>
    <xdr:pic>
      <xdr:nvPicPr>
        <xdr:cNvPr id="4" name="Picture 3" descr="C:\Users\DEPED-SDS\Pictures\Untitled.jpg">
          <a:extLst>
            <a:ext uri="{FF2B5EF4-FFF2-40B4-BE49-F238E27FC236}">
              <a16:creationId xmlns:a16="http://schemas.microsoft.com/office/drawing/2014/main" id="{409BC38E-25AB-47B1-A1A7-C6320F081B41}"/>
            </a:ext>
          </a:extLst>
        </xdr:cNvPr>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7049045" y="13178367"/>
          <a:ext cx="3443816" cy="527613"/>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Z:\Y:\Program%20Planning.Oct%209\BSE%20STAFF%20-OT3.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Users\DEPED\Downloads\PPA-1st-Quarter-20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Z:\Y:\Users\DepEd\AppData\Local\Temp\Rar$DI00.967\Users\Save%20the\Downloads\1-20-16\MONITORING\2016validation%20sir%20andrew%2012016\jointvalidationpriority12\2016%20Schools%20for%20Site%20Validation%20(Priority%202%20&amp;%203)_Bulacan%202ND.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WINDOWS\TEMP\LIMINANGCONG.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Zaida%20FILES\Allocation\Allocation%20FY%202016\2016%20ALLOCATION%20FOR%20SHS\NON-TEACHING%20POS\1ST%20BATCH\2016%20SHS%20NON-TEACHING%20PROPOSED%20ALLOCATION%20FINAL%20REvised%20as%20of%206April2016.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Z:\Y:\Users\LENOVO\Desktop\2014%20Triangulation\Day%201\HRDS\SDD\budget\2014\Users\dmnievarez.DMNIEVAREZ-PPD\Desktop\BSE%20STAFF%20-OT3.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Z:\E:\Glenn%20Orteza_for%20read-only!\NCR\Change%20Order%20Estimates.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A:\LEADER\Glen\manila\Lupang%20Pangako%20ES.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Z:\Y:\Program%20Planning.Oct%209\Noynoy2.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F:\Users\E420s\Downloads\GJHSP_2016%20Revised%20draft%200723201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DU4"/>
      <sheetName val="edu May -ot"/>
      <sheetName val="LYDS4"/>
      <sheetName val="MIMAY4"/>
      <sheetName val="HELEN4"/>
      <sheetName val="OT-PAYROLL"/>
      <sheetName val="ALOBS"/>
      <sheetName val="Edu-5"/>
      <sheetName val="LYDS4 (2)"/>
    </sheetNames>
    <sheetDataSet>
      <sheetData sheetId="0">
        <row r="10">
          <cell r="G10">
            <v>0.5</v>
          </cell>
        </row>
      </sheetData>
      <sheetData sheetId="1" refreshError="1"/>
      <sheetData sheetId="2" refreshError="1"/>
      <sheetData sheetId="3" refreshError="1"/>
      <sheetData sheetId="4" refreshError="1"/>
      <sheetData sheetId="5" refreshError="1"/>
      <sheetData sheetId="6" refreshError="1"/>
      <sheetData sheetId="7"/>
      <sheetData sheetId="8"/>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YPE"/>
      <sheetName val="MODE"/>
      <sheetName val="CONTRACTOR"/>
      <sheetName val="REPAIR 2019"/>
      <sheetName val="ELECTRIFICATION"/>
      <sheetName val="REPAIR 2019 batch 2"/>
      <sheetName val="DentalMedical Clinic"/>
      <sheetName val="REPAIR 2020 batch 1"/>
    </sheetNames>
    <sheetDataSet>
      <sheetData sheetId="0">
        <row r="1">
          <cell r="A1" t="str">
            <v>On-Going Project</v>
          </cell>
        </row>
      </sheetData>
      <sheetData sheetId="1" refreshError="1"/>
      <sheetData sheetId="2"/>
      <sheetData sheetId="3"/>
      <sheetData sheetId="4"/>
      <sheetData sheetId="5"/>
      <sheetData sheetId="6"/>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IORITY 2"/>
      <sheetName val="PRIORITY 3"/>
      <sheetName val="Costs and Types"/>
    </sheetNames>
    <sheetDataSet>
      <sheetData sheetId="0" refreshError="1"/>
      <sheetData sheetId="1" refreshError="1"/>
      <sheetData sheetId="2">
        <row r="1">
          <cell r="A1" t="str">
            <v>1ST1CL W/O CR</v>
          </cell>
        </row>
        <row r="2">
          <cell r="A2">
            <v>1024058.55</v>
          </cell>
        </row>
        <row r="3">
          <cell r="A3" t="str">
            <v>1ST2CL W/O CR</v>
          </cell>
        </row>
        <row r="4">
          <cell r="A4">
            <v>1847266.47</v>
          </cell>
        </row>
        <row r="5">
          <cell r="A5" t="str">
            <v>1ST3CL W/O CR</v>
          </cell>
        </row>
        <row r="6">
          <cell r="A6">
            <v>2686101.03</v>
          </cell>
        </row>
        <row r="7">
          <cell r="A7" t="str">
            <v>1ST4CL W/O CR</v>
          </cell>
        </row>
        <row r="8">
          <cell r="A8">
            <v>3525755.15</v>
          </cell>
        </row>
        <row r="9">
          <cell r="A9" t="str">
            <v>1ST5CL W/O CR</v>
          </cell>
        </row>
        <row r="10">
          <cell r="A10">
            <v>4280590.17</v>
          </cell>
        </row>
        <row r="11">
          <cell r="A11" t="str">
            <v>2ST2CL W/ CR</v>
          </cell>
        </row>
        <row r="12">
          <cell r="A12">
            <v>4237375.63</v>
          </cell>
        </row>
        <row r="13">
          <cell r="A13" t="str">
            <v>2ST4CL W/ CR</v>
          </cell>
        </row>
        <row r="14">
          <cell r="A14">
            <v>6102451.0499999998</v>
          </cell>
        </row>
        <row r="15">
          <cell r="A15" t="str">
            <v>2ST6CL W/ CR</v>
          </cell>
        </row>
        <row r="16">
          <cell r="A16">
            <v>7978471.7699999996</v>
          </cell>
        </row>
        <row r="17">
          <cell r="A17" t="str">
            <v>2ST8CL W/ CR</v>
          </cell>
        </row>
        <row r="18">
          <cell r="A18">
            <v>11141397.029999999</v>
          </cell>
        </row>
        <row r="19">
          <cell r="A19" t="str">
            <v>2ST10CL W/ CR</v>
          </cell>
        </row>
        <row r="20">
          <cell r="A20">
            <v>13033972.539999999</v>
          </cell>
        </row>
        <row r="21">
          <cell r="A21" t="str">
            <v>2ST12CL W/ CR</v>
          </cell>
        </row>
        <row r="22">
          <cell r="A22">
            <v>14935996.109999999</v>
          </cell>
        </row>
        <row r="23">
          <cell r="A23" t="str">
            <v>3ST3CL W/ CR</v>
          </cell>
        </row>
        <row r="24">
          <cell r="A24">
            <v>6968301.7800000003</v>
          </cell>
        </row>
        <row r="25">
          <cell r="A25" t="str">
            <v>3ST6CL W/ CR</v>
          </cell>
        </row>
        <row r="26">
          <cell r="A26">
            <v>10166033.27</v>
          </cell>
        </row>
        <row r="27">
          <cell r="A27" t="str">
            <v>3ST9CL W/ CR</v>
          </cell>
        </row>
        <row r="28">
          <cell r="A28">
            <v>15268925.24</v>
          </cell>
        </row>
        <row r="29">
          <cell r="A29" t="str">
            <v>3ST12CL W/ CR</v>
          </cell>
        </row>
        <row r="30">
          <cell r="A30">
            <v>16977665.620000001</v>
          </cell>
        </row>
        <row r="31">
          <cell r="A31" t="str">
            <v>3ST15CL W/ CR</v>
          </cell>
        </row>
        <row r="32">
          <cell r="A32">
            <v>21773487.879999999</v>
          </cell>
        </row>
        <row r="33">
          <cell r="A33" t="str">
            <v>4ST4CL W/ CR</v>
          </cell>
        </row>
        <row r="34">
          <cell r="A34">
            <v>8948355.2300000004</v>
          </cell>
        </row>
        <row r="35">
          <cell r="A35" t="str">
            <v>4ST8CL W/ CR</v>
          </cell>
        </row>
        <row r="36">
          <cell r="A36">
            <v>13084138.310000001</v>
          </cell>
        </row>
        <row r="37">
          <cell r="A37" t="str">
            <v>4ST12CL W/ CR</v>
          </cell>
        </row>
        <row r="38">
          <cell r="A38">
            <v>20017107.460000001</v>
          </cell>
        </row>
        <row r="39">
          <cell r="A39" t="str">
            <v>4ST16CL W/ CR</v>
          </cell>
        </row>
        <row r="40">
          <cell r="A40">
            <v>24239675.309999999</v>
          </cell>
        </row>
        <row r="41">
          <cell r="A41" t="str">
            <v>4ST20CL W/ CR</v>
          </cell>
        </row>
        <row r="42">
          <cell r="A42">
            <v>28370975.670000002</v>
          </cell>
        </row>
        <row r="43">
          <cell r="A43" t="str">
            <v>SHS Unique Workshop</v>
          </cell>
        </row>
        <row r="44">
          <cell r="A44">
            <v>2430000</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minangcong"/>
      <sheetName val="Recommendation"/>
      <sheetName val="Liminangcong-SWA"/>
      <sheetName val="Liminangcong-WPR"/>
      <sheetName val="Database"/>
      <sheetName val="Template"/>
      <sheetName val="Summary"/>
      <sheetName val="DataInput"/>
      <sheetName val="1cl 7x9 modified wo ceiling "/>
      <sheetName val="pow (final)"/>
      <sheetName val="2cl 7x9 modified"/>
      <sheetName val="1cl 7x9 Ramon"/>
      <sheetName val="1cl 7x7 modified"/>
      <sheetName val="2cl 7x7 modified"/>
      <sheetName val="dbase"/>
      <sheetName val="industrial"/>
      <sheetName val="1cl 7x9 modified"/>
      <sheetName val="3cl 7x9 modified"/>
      <sheetName val="1cl"/>
      <sheetName val="2cl"/>
      <sheetName val="3cl"/>
      <sheetName val="5cl"/>
      <sheetName val="2sty4cl "/>
      <sheetName val="2sty6cl "/>
      <sheetName val="2sty8cl "/>
      <sheetName val="3sty9cl"/>
      <sheetName val="h.e."/>
      <sheetName val="cr attached"/>
      <sheetName val="cr detached"/>
      <sheetName val="rc septic vault"/>
      <sheetName val="chb septic vault"/>
      <sheetName val="1cl (2)"/>
      <sheetName val="PROGRAM of WORK"/>
      <sheetName val="1cl 7x7 M"/>
      <sheetName val="1cl_7x9_modified_wo_ceiling_5"/>
      <sheetName val="pow_(final)5"/>
      <sheetName val="2cl_7x9_modified5"/>
      <sheetName val="1cl_7x9_Ramon5"/>
      <sheetName val="1cl_7x7_modified5"/>
      <sheetName val="2cl_7x7_modified5"/>
      <sheetName val="1cl_7x9_modified5"/>
      <sheetName val="3cl_7x9_modified5"/>
      <sheetName val="2sty4cl_5"/>
      <sheetName val="2sty6cl_5"/>
      <sheetName val="2sty8cl_5"/>
      <sheetName val="h_e_5"/>
      <sheetName val="cr_attached5"/>
      <sheetName val="cr_detached5"/>
      <sheetName val="rc_septic_vault5"/>
      <sheetName val="chb_septic_vault5"/>
      <sheetName val="1cl_(2)5"/>
      <sheetName val="PROGRAM_of_WORK5"/>
      <sheetName val="1cl_7x7_M5"/>
      <sheetName val="1cl_7x9_modified_wo_ceiling_"/>
      <sheetName val="pow_(final)"/>
      <sheetName val="2cl_7x9_modified"/>
      <sheetName val="1cl_7x9_Ramon"/>
      <sheetName val="1cl_7x7_modified"/>
      <sheetName val="2cl_7x7_modified"/>
      <sheetName val="1cl_7x9_modified"/>
      <sheetName val="3cl_7x9_modified"/>
      <sheetName val="2sty4cl_"/>
      <sheetName val="2sty6cl_"/>
      <sheetName val="2sty8cl_"/>
      <sheetName val="h_e_"/>
      <sheetName val="cr_attached"/>
      <sheetName val="cr_detached"/>
      <sheetName val="rc_septic_vault"/>
      <sheetName val="chb_septic_vault"/>
      <sheetName val="1cl_(2)"/>
      <sheetName val="PROGRAM_of_WORK"/>
      <sheetName val="1cl_7x7_M"/>
      <sheetName val="1cl_7x9_modified_wo_ceiling_1"/>
      <sheetName val="pow_(final)1"/>
      <sheetName val="2cl_7x9_modified1"/>
      <sheetName val="1cl_7x9_Ramon1"/>
      <sheetName val="1cl_7x7_modified1"/>
      <sheetName val="2cl_7x7_modified1"/>
      <sheetName val="1cl_7x9_modified1"/>
      <sheetName val="3cl_7x9_modified1"/>
      <sheetName val="2sty4cl_1"/>
      <sheetName val="2sty6cl_1"/>
      <sheetName val="2sty8cl_1"/>
      <sheetName val="h_e_1"/>
      <sheetName val="cr_attached1"/>
      <sheetName val="cr_detached1"/>
      <sheetName val="rc_septic_vault1"/>
      <sheetName val="chb_septic_vault1"/>
      <sheetName val="1cl_(2)1"/>
      <sheetName val="PROGRAM_of_WORK1"/>
      <sheetName val="1cl_7x7_M1"/>
      <sheetName val="1cl_7x9_modified_wo_ceiling_3"/>
      <sheetName val="pow_(final)3"/>
      <sheetName val="2cl_7x9_modified3"/>
      <sheetName val="1cl_7x9_Ramon3"/>
      <sheetName val="1cl_7x7_modified3"/>
      <sheetName val="2cl_7x7_modified3"/>
      <sheetName val="1cl_7x9_modified3"/>
      <sheetName val="3cl_7x9_modified3"/>
      <sheetName val="2sty4cl_3"/>
      <sheetName val="2sty6cl_3"/>
      <sheetName val="2sty8cl_3"/>
      <sheetName val="h_e_3"/>
      <sheetName val="cr_attached3"/>
      <sheetName val="cr_detached3"/>
      <sheetName val="rc_septic_vault3"/>
      <sheetName val="chb_septic_vault3"/>
      <sheetName val="1cl_(2)3"/>
      <sheetName val="PROGRAM_of_WORK3"/>
      <sheetName val="1cl_7x7_M3"/>
      <sheetName val="1cl_7x9_modified_wo_ceiling_2"/>
      <sheetName val="pow_(final)2"/>
      <sheetName val="2cl_7x9_modified2"/>
      <sheetName val="1cl_7x9_Ramon2"/>
      <sheetName val="1cl_7x7_modified2"/>
      <sheetName val="2cl_7x7_modified2"/>
      <sheetName val="1cl_7x9_modified2"/>
      <sheetName val="3cl_7x9_modified2"/>
      <sheetName val="2sty4cl_2"/>
      <sheetName val="2sty6cl_2"/>
      <sheetName val="2sty8cl_2"/>
      <sheetName val="h_e_2"/>
      <sheetName val="cr_attached2"/>
      <sheetName val="cr_detached2"/>
      <sheetName val="rc_septic_vault2"/>
      <sheetName val="chb_septic_vault2"/>
      <sheetName val="1cl_(2)2"/>
      <sheetName val="PROGRAM_of_WORK2"/>
      <sheetName val="1cl_7x7_M2"/>
      <sheetName val="1cl_7x9_modified_wo_ceiling_4"/>
      <sheetName val="pow_(final)4"/>
      <sheetName val="2cl_7x9_modified4"/>
      <sheetName val="1cl_7x9_Ramon4"/>
      <sheetName val="1cl_7x7_modified4"/>
      <sheetName val="2cl_7x7_modified4"/>
      <sheetName val="1cl_7x9_modified4"/>
      <sheetName val="3cl_7x9_modified4"/>
      <sheetName val="2sty4cl_4"/>
      <sheetName val="2sty6cl_4"/>
      <sheetName val="2sty8cl_4"/>
      <sheetName val="h_e_4"/>
      <sheetName val="cr_attached4"/>
      <sheetName val="cr_detached4"/>
      <sheetName val="rc_septic_vault4"/>
      <sheetName val="chb_septic_vault4"/>
      <sheetName val="1cl_(2)4"/>
      <sheetName val="PROGRAM_of_WORK4"/>
      <sheetName val="1cl_7x7_M4"/>
      <sheetName val="1cl_7x9_modified_wo_ceiling_6"/>
      <sheetName val="pow_(final)6"/>
      <sheetName val="2cl_7x9_modified6"/>
      <sheetName val="1cl_7x9_Ramon6"/>
      <sheetName val="1cl_7x7_modified6"/>
      <sheetName val="2cl_7x7_modified6"/>
      <sheetName val="1cl_7x9_modified6"/>
      <sheetName val="3cl_7x9_modified6"/>
      <sheetName val="2sty4cl_6"/>
      <sheetName val="2sty6cl_6"/>
      <sheetName val="2sty8cl_6"/>
      <sheetName val="h_e_6"/>
      <sheetName val="cr_attached6"/>
      <sheetName val="cr_detached6"/>
      <sheetName val="rc_septic_vault6"/>
      <sheetName val="chb_septic_vault6"/>
      <sheetName val="1cl_(2)6"/>
      <sheetName val="PROGRAM_of_WORK6"/>
      <sheetName val="1cl_7x7_M6"/>
      <sheetName val="1cl_7x9_modified_wo_ceiling_7"/>
      <sheetName val="pow_(final)7"/>
      <sheetName val="2cl_7x9_modified7"/>
      <sheetName val="1cl_7x9_Ramon7"/>
      <sheetName val="1cl_7x7_modified7"/>
      <sheetName val="2cl_7x7_modified7"/>
      <sheetName val="1cl_7x9_modified7"/>
      <sheetName val="3cl_7x9_modified7"/>
      <sheetName val="2sty4cl_7"/>
      <sheetName val="2sty6cl_7"/>
      <sheetName val="2sty8cl_7"/>
      <sheetName val="h_e_7"/>
      <sheetName val="cr_attached7"/>
      <sheetName val="cr_detached7"/>
      <sheetName val="rc_septic_vault7"/>
      <sheetName val="chb_septic_vault7"/>
      <sheetName val="1cl_(2)7"/>
      <sheetName val="PROGRAM_of_WORK7"/>
      <sheetName val="1cl_7x7_M7"/>
      <sheetName val="1cl_7x9_modified_wo_ceiling_8"/>
      <sheetName val="pow_(final)8"/>
      <sheetName val="2cl_7x9_modified8"/>
      <sheetName val="1cl_7x9_Ramon8"/>
      <sheetName val="1cl_7x7_modified8"/>
      <sheetName val="2cl_7x7_modified8"/>
      <sheetName val="1cl_7x9_modified8"/>
      <sheetName val="3cl_7x9_modified8"/>
      <sheetName val="2sty4cl_8"/>
      <sheetName val="2sty6cl_8"/>
      <sheetName val="2sty8cl_8"/>
      <sheetName val="h_e_8"/>
      <sheetName val="cr_attached8"/>
      <sheetName val="cr_detached8"/>
      <sheetName val="rc_septic_vault8"/>
      <sheetName val="chb_septic_vault8"/>
      <sheetName val="1cl_(2)8"/>
      <sheetName val="PROGRAM_of_WORK8"/>
      <sheetName val="1cl_7x7_M8"/>
      <sheetName val="POW"/>
      <sheetName val="repair det est"/>
      <sheetName val="program of works"/>
      <sheetName val="2cl 7x7 M"/>
      <sheetName val="3cl 7x7 M"/>
      <sheetName val="1cl 7x9 M"/>
      <sheetName val="2cl 7x9 M"/>
      <sheetName val="3cl 7x9 M"/>
      <sheetName val="4cl 7x9 M"/>
      <sheetName val="1cl 7x9 O"/>
      <sheetName val="2cl 7x9 O"/>
      <sheetName val="2cl 7x9 O_sphere"/>
      <sheetName val="3cl 7x9 O"/>
      <sheetName val="multipurpose"/>
      <sheetName val="science lab"/>
      <sheetName val="Typhoon Resistance_2CL"/>
      <sheetName val="RC_SV"/>
      <sheetName val="CHB_SV"/>
      <sheetName val="1cl_7x9_modified_wo_ceiling_9"/>
      <sheetName val="pow_(final)9"/>
      <sheetName val="2cl_7x9_modified9"/>
      <sheetName val="1cl_7x9_Ramon9"/>
      <sheetName val="1cl_7x7_modified9"/>
      <sheetName val="2cl_7x7_modified9"/>
      <sheetName val="1cl_7x9_modified9"/>
      <sheetName val="3cl_7x9_modified9"/>
      <sheetName val="2sty4cl_9"/>
      <sheetName val="2sty6cl_9"/>
      <sheetName val="2sty8cl_9"/>
      <sheetName val="h_e_9"/>
      <sheetName val="cr_attached9"/>
      <sheetName val="cr_detached9"/>
      <sheetName val="rc_septic_vault9"/>
      <sheetName val="chb_septic_vault9"/>
      <sheetName val="1cl_(2)9"/>
      <sheetName val="PROGRAM_of_WORK9"/>
      <sheetName val="1cl_7x7_M9"/>
      <sheetName val="repair_det_est"/>
      <sheetName val="program_of_works"/>
      <sheetName val="2cl_7x7_M"/>
      <sheetName val="3cl_7x7_M"/>
      <sheetName val="1cl_7x9_M"/>
      <sheetName val="2cl_7x9_M"/>
      <sheetName val="3cl_7x9_M"/>
      <sheetName val="4cl_7x9_M"/>
      <sheetName val="1cl_7x9_O"/>
      <sheetName val="2cl_7x9_O"/>
      <sheetName val="2cl_7x9_O_sphere"/>
      <sheetName val="3cl_7x9_O"/>
      <sheetName val="science_lab"/>
      <sheetName val="Typhoon_Resistance_2CL"/>
      <sheetName val="1cl_7x9_modified_wo_ceiling_10"/>
      <sheetName val="1cl_7x9_modified_wo_ceiling_11"/>
      <sheetName val="3sty15cl-1"/>
      <sheetName val="buhelebongES"/>
      <sheetName val="DECS 2cl OMS (2)"/>
      <sheetName val="COP2 okiot tabuac bcps(100)"/>
      <sheetName val="Detailed Estimate"/>
      <sheetName val="Sheet2"/>
      <sheetName val="Sheet1"/>
      <sheetName val="unit weight of angle bars"/>
      <sheetName val="unit weight of purlins"/>
      <sheetName val="NEWCON 2017 (CL)"/>
      <sheetName val="BEFF 2016"/>
      <sheetName val="Account Type"/>
      <sheetName val="Source of data"/>
      <sheetName val="1cl_7x9_modified_wo_ceiling_12"/>
      <sheetName val="pow_(final)10"/>
      <sheetName val="2cl_7x9_modified10"/>
      <sheetName val="1cl_7x9_Ramon10"/>
      <sheetName val="1cl_7x7_modified10"/>
      <sheetName val="2cl_7x7_modified10"/>
      <sheetName val="1cl_7x9_modified10"/>
      <sheetName val="3cl_7x9_modified10"/>
      <sheetName val="2sty4cl_10"/>
      <sheetName val="2sty6cl_10"/>
      <sheetName val="2sty8cl_10"/>
      <sheetName val="h_e_10"/>
      <sheetName val="cr_attached10"/>
      <sheetName val="cr_detached10"/>
      <sheetName val="rc_septic_vault10"/>
      <sheetName val="chb_septic_vault10"/>
      <sheetName val="1cl_(2)10"/>
      <sheetName val="PROGRAM_of_WORK10"/>
      <sheetName val="1cl_7x7_M10"/>
      <sheetName val="repair_det_est1"/>
      <sheetName val="program_of_works1"/>
      <sheetName val="2cl_7x7_M1"/>
      <sheetName val="3cl_7x7_M1"/>
      <sheetName val="1cl_7x9_M1"/>
      <sheetName val="2cl_7x9_M1"/>
      <sheetName val="3cl_7x9_M1"/>
      <sheetName val="4cl_7x9_M1"/>
      <sheetName val="1cl_7x9_O1"/>
      <sheetName val="2cl_7x9_O1"/>
      <sheetName val="2cl_7x9_O_sphere1"/>
      <sheetName val="3cl_7x9_O1"/>
      <sheetName val="science_lab1"/>
      <sheetName val="Typhoon_Resistance_2CL1"/>
      <sheetName val="DECS_2cl_OMS_(2)"/>
      <sheetName val="COP2_okiot_tabuac_bcps(100)"/>
      <sheetName val="Detailed_Estimate"/>
      <sheetName val="unit_weight_of_angle_bars"/>
      <sheetName val="unit_weight_of_purlins"/>
      <sheetName val="NEWCON_2017_(CL)"/>
      <sheetName val="BEFF_2016"/>
      <sheetName val="Account_Type"/>
      <sheetName val="900b"/>
      <sheetName val="900a"/>
      <sheetName val="1cl_7x9_Ramn1"/>
      <sheetName val="⊹≣駤_≚7≎≭믧ì⋡뭦ꫭ⋬餱"/>
      <sheetName val="⋜ú曆衟Ùꩋᄷ}衭_x0009_d駒ÿ꫏ì蠱"/>
      <sheetName val="1_x0005_"/>
      <sheetName val="_Recovered_SheetName_79_"/>
      <sheetName val="_Recovered_SheetName_80_"/>
      <sheetName val="_Recovered_SheetName_81_"/>
      <sheetName val="_Recovered_SheetName_82_"/>
      <sheetName val="_Recovered_SheetName_83_"/>
      <sheetName val="_Recovered_SheetName_84_"/>
      <sheetName val="_Recovered_SheetName_85_"/>
      <sheetName val="_Recovered_SheetName_86_"/>
      <sheetName val="_Recovered_SheetName_87_"/>
      <sheetName val="_Recovered_SheetName_88_"/>
      <sheetName val="_Recovered_SheetName_89_"/>
      <sheetName val="_Recovered_SheetName_90_"/>
      <sheetName val="_Recovered_SheetName_91_"/>
      <sheetName val="_Recovered_SheetName_92_"/>
      <sheetName val="_Recovered_SheetName_93_"/>
      <sheetName val="_Recovered_SheetName_94_"/>
      <sheetName val="_Recovered_SheetName_95_"/>
      <sheetName val="_Recovered_SheetName_96_"/>
      <sheetName val="_Recovered_SheetName_97_"/>
      <sheetName val="_Recovered_SheetName_98_"/>
      <sheetName val="_Recovered_SheetName_99_"/>
      <sheetName val="_Recovered_SheetName_100_"/>
      <sheetName val="_Recovered_SheetName_101_"/>
      <sheetName val="_Recovered_SheetName_102_"/>
      <sheetName val="_Recovered_SheetName_103_"/>
      <sheetName val="_Recovered_SheetName_104_"/>
      <sheetName val="_Recovered_SheetName_105_"/>
      <sheetName val="_Recovered_SheetName_106_"/>
      <sheetName val="_Recovered_SheetName_107_"/>
      <sheetName val="_Recovered_SheetName_108_"/>
      <sheetName val="_Recovered_SheetName_109_"/>
      <sheetName val="_Recovered_SheetName_110_"/>
      <sheetName val="_Recovered_SheetName_111_"/>
      <sheetName val="_Recovered_SheetName_112_"/>
      <sheetName val="_Recovered_SheetName_113_"/>
      <sheetName val="_Recovered_SheetName_114_"/>
      <sheetName val="_Recovered_SheetName_115_"/>
      <sheetName val="_Recovered_SheetName_116_"/>
      <sheetName val="_Recovered_SheetName_117_"/>
      <sheetName val="_Recovered_SheetName_118_"/>
      <sheetName val="_Recovered_SheetName_119_"/>
      <sheetName val="_Recovered_SheetName_120_"/>
      <sheetName val="_Recovered_SheetName_121_"/>
      <sheetName val="_Recovered_SheetName_122_"/>
      <sheetName val="_Recovered_SheetName_123_"/>
      <sheetName val="_Recovered_SheetName_124_"/>
      <sheetName val="_Recovered_SheetName_125_"/>
      <sheetName val="_Recovered_SheetName_126_"/>
      <sheetName val="_Recovered_SheetName_127_"/>
      <sheetName val="_Recovered_SheetName_128_"/>
      <sheetName val="_Recovered_SheetName_129_"/>
      <sheetName val="_Recovered_SheetName_130_"/>
      <sheetName val="_Recovered_SheetName_131_"/>
      <sheetName val="_Recovered_SheetName_132_"/>
      <sheetName val="_Recovered_SheetName_133_"/>
      <sheetName val="_Recovered_SheetName_134_"/>
      <sheetName val="_Recovered_SheetName_135_"/>
      <sheetName val="_Recovered_SheetName_136_"/>
      <sheetName val="_Recovered_SheetName_137_"/>
      <sheetName val="_Recovered_SheetName_138_"/>
      <sheetName val="_Recovered_SheetName_139_"/>
      <sheetName val="_Recovered_SheetName_140_"/>
      <sheetName val="_Recovered_SheetName_141_"/>
      <sheetName val="_Recovered_SheetName_142_"/>
      <sheetName val="_Recovered_SheetName_143_"/>
      <sheetName val="_Recovered_SheetName_144_"/>
      <sheetName val="_Recovered_SheetName_145_"/>
      <sheetName val="_Recovered_SheetName_146_"/>
      <sheetName val="_Recovered_SheetName_147_"/>
      <sheetName val="_Recovered_SheetName_148_"/>
      <sheetName val="_Recovered_SheetName_149_"/>
      <sheetName val="_Recovered_SheetName_150_"/>
      <sheetName val="_Recovered_SheetName_151_"/>
      <sheetName val="_Recovered_SheetName_152_"/>
      <sheetName val="_Recovered_SheetName_153_"/>
      <sheetName val="_Recovered_SheetName_154_"/>
      <sheetName val="_Recovered_SheetName_155_"/>
      <sheetName val="_Recovered_SheetName_156_"/>
      <sheetName val="_Recovered_SheetName_157_"/>
      <sheetName val="_Recovered_SheetName_158_"/>
      <sheetName val="_Recovered_SheetName_159_"/>
      <sheetName val="_Recovered_SheetName_160_"/>
      <sheetName val="_Recovered_SheetName_161_"/>
      <sheetName val="_Recovered_SheetName_162_"/>
      <sheetName val="_Recovered_SheetName_163_"/>
      <sheetName val="_Recovered_SheetName_164_"/>
      <sheetName val="_Recovered_SheetName_165_"/>
      <sheetName val="_Recovered_SheetName_166_"/>
      <sheetName val="_Recovered_SheetName_167_"/>
      <sheetName val="_Recovered_SheetName_168_"/>
      <sheetName val="_Recovered_SheetName_169_"/>
      <sheetName val="_Recovered_SheetName_170_"/>
      <sheetName val="_Recovered_SheetName_171_"/>
      <sheetName val="_Recovered_SheetName_172_"/>
      <sheetName val="_Recovered_SheetName_173_"/>
      <sheetName val="_Recovered_SheetName_174_"/>
      <sheetName val="_Recovered_SheetName_175_"/>
      <sheetName val="_Recovered_SheetName_176_"/>
      <sheetName val="_Recovered_SheetName_177_"/>
      <sheetName val="_Recovered_SheetName_178_"/>
      <sheetName val="_Recovered_SheetName_179_"/>
      <sheetName val="_Recovered_SheetName_180_"/>
      <sheetName val="_Recovered_SheetName_181_"/>
      <sheetName val="_Recovered_SheetName_182_"/>
      <sheetName val="_Recovered_SheetName_183_"/>
      <sheetName val="_Recovered_SheetName_184_"/>
      <sheetName val="_Recovered_SheetName_185_"/>
      <sheetName val="_Recovered_SheetName_186_"/>
      <sheetName val="_Recovered_SheetName_187_"/>
      <sheetName val="_Recovered_SheetName_188_"/>
      <sheetName val="_Recovered_SheetName_189_"/>
      <sheetName val="_Recovered_SheetName_190_"/>
      <sheetName val="_Recovered_SheetName_191_"/>
      <sheetName val="⋜ú曆衟Ùꩋᄷ}衭 d駒ÿ꫏ì蠱"/>
      <sheetName val="1cl_7x9_modified_wo_ceiling_13"/>
      <sheetName val="pow_(final)11"/>
      <sheetName val="2cl_7x9_modified11"/>
      <sheetName val="1cl_7x9_Ramon11"/>
      <sheetName val="1cl_7x7_modified11"/>
      <sheetName val="2cl_7x7_modified11"/>
      <sheetName val="1cl_7x9_modified11"/>
      <sheetName val="3cl_7x9_modified11"/>
      <sheetName val="2sty4cl_11"/>
      <sheetName val="2sty6cl_11"/>
      <sheetName val="2sty8cl_11"/>
      <sheetName val="h_e_11"/>
      <sheetName val="cr_attached11"/>
      <sheetName val="cr_detached11"/>
      <sheetName val="rc_septic_vault11"/>
      <sheetName val="chb_septic_vault11"/>
      <sheetName val="1cl_(2)11"/>
      <sheetName val="PROGRAM_of_WORK11"/>
      <sheetName val="1cl_7x7_M11"/>
      <sheetName val="repair_det_est2"/>
      <sheetName val="program_of_works2"/>
      <sheetName val="2cl_7x7_M2"/>
      <sheetName val="3cl_7x7_M2"/>
      <sheetName val="1cl_7x9_M2"/>
      <sheetName val="2cl_7x9_M2"/>
      <sheetName val="3cl_7x9_M2"/>
      <sheetName val="4cl_7x9_M2"/>
      <sheetName val="1cl_7x9_O2"/>
      <sheetName val="2cl_7x9_O2"/>
      <sheetName val="2cl_7x9_O_sphere2"/>
      <sheetName val="3cl_7x9_O2"/>
      <sheetName val="science_lab2"/>
      <sheetName val="Typhoon_Resistance_2CL2"/>
      <sheetName val="1cl_7x9_modified_wo_ceiling_19"/>
      <sheetName val="pow_(final)17"/>
      <sheetName val="2cl_7x9_modified17"/>
      <sheetName val="1cl_7x9_Ramon17"/>
      <sheetName val="1cl_7x7_modified17"/>
      <sheetName val="2cl_7x7_modified17"/>
      <sheetName val="1cl_7x9_modified17"/>
      <sheetName val="3cl_7x9_modified17"/>
      <sheetName val="2sty4cl_17"/>
      <sheetName val="2sty6cl_17"/>
      <sheetName val="2sty8cl_17"/>
      <sheetName val="h_e_17"/>
      <sheetName val="cr_attached17"/>
      <sheetName val="cr_detached17"/>
      <sheetName val="rc_septic_vault17"/>
      <sheetName val="chb_septic_vault17"/>
      <sheetName val="1cl_(2)17"/>
      <sheetName val="PROGRAM_of_WORK17"/>
      <sheetName val="1cl_7x7_M17"/>
      <sheetName val="repair_det_est8"/>
      <sheetName val="program_of_works8"/>
      <sheetName val="2cl_7x7_M8"/>
      <sheetName val="3cl_7x7_M8"/>
      <sheetName val="1cl_7x9_M8"/>
      <sheetName val="2cl_7x9_M8"/>
      <sheetName val="3cl_7x9_M8"/>
      <sheetName val="4cl_7x9_M8"/>
      <sheetName val="1cl_7x9_O8"/>
      <sheetName val="2cl_7x9_O8"/>
      <sheetName val="2cl_7x9_O_sphere8"/>
      <sheetName val="3cl_7x9_O8"/>
      <sheetName val="science_lab8"/>
      <sheetName val="Typhoon_Resistance_2CL8"/>
      <sheetName val="1cl_7x9_modified_wo_ceiling_16"/>
      <sheetName val="pow_(final)14"/>
      <sheetName val="2cl_7x9_modified14"/>
      <sheetName val="1cl_7x9_Ramon14"/>
      <sheetName val="1cl_7x7_modified14"/>
      <sheetName val="2cl_7x7_modified14"/>
      <sheetName val="1cl_7x9_modified14"/>
      <sheetName val="3cl_7x9_modified14"/>
      <sheetName val="2sty4cl_14"/>
      <sheetName val="2sty6cl_14"/>
      <sheetName val="2sty8cl_14"/>
      <sheetName val="h_e_14"/>
      <sheetName val="cr_attached14"/>
      <sheetName val="cr_detached14"/>
      <sheetName val="rc_septic_vault14"/>
      <sheetName val="chb_septic_vault14"/>
      <sheetName val="1cl_(2)14"/>
      <sheetName val="PROGRAM_of_WORK14"/>
      <sheetName val="1cl_7x7_M14"/>
      <sheetName val="repair_det_est5"/>
      <sheetName val="program_of_works5"/>
      <sheetName val="2cl_7x7_M5"/>
      <sheetName val="3cl_7x7_M5"/>
      <sheetName val="1cl_7x9_M5"/>
      <sheetName val="2cl_7x9_M5"/>
      <sheetName val="3cl_7x9_M5"/>
      <sheetName val="4cl_7x9_M5"/>
      <sheetName val="1cl_7x9_O5"/>
      <sheetName val="2cl_7x9_O5"/>
      <sheetName val="2cl_7x9_O_sphere5"/>
      <sheetName val="3cl_7x9_O5"/>
      <sheetName val="science_lab5"/>
      <sheetName val="Typhoon_Resistance_2CL5"/>
      <sheetName val="1cl_7x9_modified_wo_ceiling_14"/>
      <sheetName val="pow_(final)12"/>
      <sheetName val="2cl_7x9_modified12"/>
      <sheetName val="1cl_7x9_Ramon12"/>
      <sheetName val="1cl_7x7_modified12"/>
      <sheetName val="2cl_7x7_modified12"/>
      <sheetName val="1cl_7x9_modified12"/>
      <sheetName val="3cl_7x9_modified12"/>
      <sheetName val="2sty4cl_12"/>
      <sheetName val="2sty6cl_12"/>
      <sheetName val="2sty8cl_12"/>
      <sheetName val="h_e_12"/>
      <sheetName val="cr_attached12"/>
      <sheetName val="cr_detached12"/>
      <sheetName val="rc_septic_vault12"/>
      <sheetName val="chb_septic_vault12"/>
      <sheetName val="1cl_(2)12"/>
      <sheetName val="PROGRAM_of_WORK12"/>
      <sheetName val="1cl_7x7_M12"/>
      <sheetName val="repair_det_est3"/>
      <sheetName val="program_of_works3"/>
      <sheetName val="2cl_7x7_M3"/>
      <sheetName val="3cl_7x7_M3"/>
      <sheetName val="1cl_7x9_M3"/>
      <sheetName val="2cl_7x9_M3"/>
      <sheetName val="3cl_7x9_M3"/>
      <sheetName val="4cl_7x9_M3"/>
      <sheetName val="1cl_7x9_O3"/>
      <sheetName val="2cl_7x9_O3"/>
      <sheetName val="2cl_7x9_O_sphere3"/>
      <sheetName val="3cl_7x9_O3"/>
      <sheetName val="science_lab3"/>
      <sheetName val="Typhoon_Resistance_2CL3"/>
      <sheetName val="1cl_7x9_modified_wo_ceiling_15"/>
      <sheetName val="pow_(final)13"/>
      <sheetName val="2cl_7x9_modified13"/>
      <sheetName val="1cl_7x9_Ramon13"/>
      <sheetName val="1cl_7x7_modified13"/>
      <sheetName val="2cl_7x7_modified13"/>
      <sheetName val="1cl_7x9_modified13"/>
      <sheetName val="3cl_7x9_modified13"/>
      <sheetName val="2sty4cl_13"/>
      <sheetName val="2sty6cl_13"/>
      <sheetName val="2sty8cl_13"/>
      <sheetName val="h_e_13"/>
      <sheetName val="cr_attached13"/>
      <sheetName val="cr_detached13"/>
      <sheetName val="rc_septic_vault13"/>
      <sheetName val="chb_septic_vault13"/>
      <sheetName val="1cl_(2)13"/>
      <sheetName val="PROGRAM_of_WORK13"/>
      <sheetName val="1cl_7x7_M13"/>
      <sheetName val="repair_det_est4"/>
      <sheetName val="program_of_works4"/>
      <sheetName val="2cl_7x7_M4"/>
      <sheetName val="3cl_7x7_M4"/>
      <sheetName val="1cl_7x9_M4"/>
      <sheetName val="2cl_7x9_M4"/>
      <sheetName val="3cl_7x9_M4"/>
      <sheetName val="4cl_7x9_M4"/>
      <sheetName val="1cl_7x9_O4"/>
      <sheetName val="2cl_7x9_O4"/>
      <sheetName val="2cl_7x9_O_sphere4"/>
      <sheetName val="3cl_7x9_O4"/>
      <sheetName val="science_lab4"/>
      <sheetName val="Typhoon_Resistance_2CL4"/>
      <sheetName val="1cl_7x9_modified_wo_ceiling_17"/>
      <sheetName val="pow_(final)15"/>
      <sheetName val="2cl_7x9_modified15"/>
      <sheetName val="1cl_7x9_Ramon15"/>
      <sheetName val="1cl_7x7_modified15"/>
      <sheetName val="2cl_7x7_modified15"/>
      <sheetName val="1cl_7x9_modified15"/>
      <sheetName val="3cl_7x9_modified15"/>
      <sheetName val="2sty4cl_15"/>
      <sheetName val="2sty6cl_15"/>
      <sheetName val="2sty8cl_15"/>
      <sheetName val="h_e_15"/>
      <sheetName val="cr_attached15"/>
      <sheetName val="cr_detached15"/>
      <sheetName val="rc_septic_vault15"/>
      <sheetName val="chb_septic_vault15"/>
      <sheetName val="1cl_(2)15"/>
      <sheetName val="PROGRAM_of_WORK15"/>
      <sheetName val="1cl_7x7_M15"/>
      <sheetName val="repair_det_est6"/>
      <sheetName val="program_of_works6"/>
      <sheetName val="2cl_7x7_M6"/>
      <sheetName val="3cl_7x7_M6"/>
      <sheetName val="1cl_7x9_M6"/>
      <sheetName val="2cl_7x9_M6"/>
      <sheetName val="3cl_7x9_M6"/>
      <sheetName val="4cl_7x9_M6"/>
      <sheetName val="1cl_7x9_O6"/>
      <sheetName val="2cl_7x9_O6"/>
      <sheetName val="2cl_7x9_O_sphere6"/>
      <sheetName val="3cl_7x9_O6"/>
      <sheetName val="science_lab6"/>
      <sheetName val="Typhoon_Resistance_2CL6"/>
      <sheetName val="DECS_2cl_OMS_(2)5"/>
      <sheetName val="COP2_okiot_tabuac_bcps(100)5"/>
      <sheetName val="DECS_2cl_OMS_(2)3"/>
      <sheetName val="COP2_okiot_tabuac_bcps(100)3"/>
      <sheetName val="DECS_2cl_OMS_(2)1"/>
      <sheetName val="COP2_okiot_tabuac_bcps(100)1"/>
      <sheetName val="DECS_2cl_OMS_(2)2"/>
      <sheetName val="COP2_okiot_tabuac_bcps(100)2"/>
      <sheetName val="DECS_2cl_OMS_(2)4"/>
      <sheetName val="COP2_okiot_tabuac_bcps(100)4"/>
      <sheetName val="1cl_7x9_modified_wo_ceiling_18"/>
      <sheetName val="pow_(final)16"/>
      <sheetName val="2cl_7x9_modified16"/>
      <sheetName val="1cl_7x9_Ramon16"/>
      <sheetName val="1cl_7x7_modified16"/>
      <sheetName val="2cl_7x7_modified16"/>
      <sheetName val="1cl_7x9_modified16"/>
      <sheetName val="3cl_7x9_modified16"/>
      <sheetName val="2sty4cl_16"/>
      <sheetName val="2sty6cl_16"/>
      <sheetName val="2sty8cl_16"/>
      <sheetName val="h_e_16"/>
      <sheetName val="cr_attached16"/>
      <sheetName val="cr_detached16"/>
      <sheetName val="rc_septic_vault16"/>
      <sheetName val="chb_septic_vault16"/>
      <sheetName val="1cl_(2)16"/>
      <sheetName val="PROGRAM_of_WORK16"/>
      <sheetName val="1cl_7x7_M16"/>
      <sheetName val="repair_det_est7"/>
      <sheetName val="program_of_works7"/>
      <sheetName val="2cl_7x7_M7"/>
      <sheetName val="3cl_7x7_M7"/>
      <sheetName val="1cl_7x9_M7"/>
      <sheetName val="2cl_7x9_M7"/>
      <sheetName val="3cl_7x9_M7"/>
      <sheetName val="4cl_7x9_M7"/>
      <sheetName val="1cl_7x9_O7"/>
      <sheetName val="2cl_7x9_O7"/>
      <sheetName val="2cl_7x9_O_sphere7"/>
      <sheetName val="3cl_7x9_O7"/>
      <sheetName val="science_lab7"/>
      <sheetName val="Typhoon_Resistance_2CL7"/>
      <sheetName val="1cl_7x9_modified_wo_ceiling_20"/>
      <sheetName val="pow_(final)18"/>
      <sheetName val="2cl_7x9_modified18"/>
      <sheetName val="1cl_7x9_Ramon18"/>
      <sheetName val="1cl_7x7_modified18"/>
      <sheetName val="2cl_7x7_modified18"/>
      <sheetName val="1cl_7x9_modified18"/>
      <sheetName val="3cl_7x9_modified18"/>
      <sheetName val="2sty4cl_18"/>
      <sheetName val="2sty6cl_18"/>
      <sheetName val="2sty8cl_18"/>
      <sheetName val="h_e_18"/>
      <sheetName val="cr_attached18"/>
      <sheetName val="cr_detached18"/>
      <sheetName val="rc_septic_vault18"/>
      <sheetName val="chb_septic_vault18"/>
      <sheetName val="1cl_(2)18"/>
      <sheetName val="PROGRAM_of_WORK18"/>
      <sheetName val="1cl_7x7_M18"/>
      <sheetName val="repair_det_est9"/>
      <sheetName val="program_of_works9"/>
      <sheetName val="2cl_7x7_M9"/>
      <sheetName val="3cl_7x7_M9"/>
      <sheetName val="1cl_7x9_M9"/>
      <sheetName val="2cl_7x9_M9"/>
      <sheetName val="3cl_7x9_M9"/>
      <sheetName val="4cl_7x9_M9"/>
      <sheetName val="1cl_7x9_O9"/>
      <sheetName val="2cl_7x9_O9"/>
      <sheetName val="2cl_7x9_O_sphere9"/>
      <sheetName val="3cl_7x9_O9"/>
      <sheetName val="science_lab9"/>
      <sheetName val="Typhoon_Resistance_2CL9"/>
      <sheetName val="1cl_7x9_modified_wo_ceiling_22"/>
      <sheetName val="pow_(final)20"/>
      <sheetName val="2cl_7x9_modified20"/>
      <sheetName val="1cl_7x9_Ramon20"/>
      <sheetName val="1cl_7x7_modified20"/>
      <sheetName val="2cl_7x7_modified20"/>
      <sheetName val="1cl_7x9_modified20"/>
      <sheetName val="3cl_7x9_modified20"/>
      <sheetName val="2sty4cl_20"/>
      <sheetName val="2sty6cl_20"/>
      <sheetName val="2sty8cl_20"/>
      <sheetName val="h_e_20"/>
      <sheetName val="cr_attached20"/>
      <sheetName val="cr_detached20"/>
      <sheetName val="rc_septic_vault20"/>
      <sheetName val="chb_septic_vault20"/>
      <sheetName val="1cl_(2)20"/>
      <sheetName val="PROGRAM_of_WORK20"/>
      <sheetName val="1cl_7x7_M20"/>
      <sheetName val="repair_det_est11"/>
      <sheetName val="program_of_works11"/>
      <sheetName val="2cl_7x7_M11"/>
      <sheetName val="3cl_7x7_M11"/>
      <sheetName val="1cl_7x9_M11"/>
      <sheetName val="2cl_7x9_M11"/>
      <sheetName val="3cl_7x9_M11"/>
      <sheetName val="4cl_7x9_M11"/>
      <sheetName val="1cl_7x9_O11"/>
      <sheetName val="2cl_7x9_O11"/>
      <sheetName val="2cl_7x9_O_sphere11"/>
      <sheetName val="3cl_7x9_O11"/>
      <sheetName val="science_lab11"/>
      <sheetName val="Typhoon_Resistance_2CL11"/>
      <sheetName val="1cl_7x9_modified_wo_ceiling_21"/>
      <sheetName val="pow_(final)19"/>
      <sheetName val="2cl_7x9_modified19"/>
      <sheetName val="1cl_7x9_Ramon19"/>
      <sheetName val="1cl_7x7_modified19"/>
      <sheetName val="2cl_7x7_modified19"/>
      <sheetName val="1cl_7x9_modified19"/>
      <sheetName val="3cl_7x9_modified19"/>
      <sheetName val="2sty4cl_19"/>
      <sheetName val="2sty6cl_19"/>
      <sheetName val="2sty8cl_19"/>
      <sheetName val="h_e_19"/>
      <sheetName val="cr_attached19"/>
      <sheetName val="cr_detached19"/>
      <sheetName val="rc_septic_vault19"/>
      <sheetName val="chb_septic_vault19"/>
      <sheetName val="1cl_(2)19"/>
      <sheetName val="PROGRAM_of_WORK19"/>
      <sheetName val="1cl_7x7_M19"/>
      <sheetName val="repair_det_est10"/>
      <sheetName val="program_of_works10"/>
      <sheetName val="2cl_7x7_M10"/>
      <sheetName val="3cl_7x7_M10"/>
      <sheetName val="1cl_7x9_M10"/>
      <sheetName val="2cl_7x9_M10"/>
      <sheetName val="3cl_7x9_M10"/>
      <sheetName val="4cl_7x9_M10"/>
      <sheetName val="1cl_7x9_O10"/>
      <sheetName val="2cl_7x9_O10"/>
      <sheetName val="2cl_7x9_O_sphere10"/>
      <sheetName val="3cl_7x9_O10"/>
      <sheetName val="science_lab10"/>
      <sheetName val="Typhoon_Resistance_2CL10"/>
      <sheetName val="Detailed_Estimate1"/>
      <sheetName val="unit_weight_of_angle_bars1"/>
      <sheetName val="unit_weight_of_purlins1"/>
      <sheetName val="NEWCON_2017_(CL)1"/>
      <sheetName val="BEFF_20161"/>
      <sheetName val="Account_Type1"/>
      <sheetName val="Source_of_data"/>
      <sheetName val="rc ceptic vault"/>
      <sheetName val="Costs and Types"/>
      <sheetName val="GRAND SUM"/>
      <sheetName val="Summary Conf Rm"/>
      <sheetName val="DET CONF RM"/>
    </sheetNames>
    <sheetDataSet>
      <sheetData sheetId="0">
        <row r="1">
          <cell r="A1" t="str">
            <v>Unit Cost Of Labor &amp; Materials as of March 1999</v>
          </cell>
        </row>
      </sheetData>
      <sheetData sheetId="1">
        <row r="1">
          <cell r="A1" t="str">
            <v>Unit Cost Of Labor &amp; Materials as of March 1999</v>
          </cell>
        </row>
      </sheetData>
      <sheetData sheetId="2">
        <row r="1">
          <cell r="A1" t="str">
            <v>Unit Cost Of Labor &amp; Materials as of March 1999</v>
          </cell>
        </row>
      </sheetData>
      <sheetData sheetId="3">
        <row r="1">
          <cell r="A1" t="str">
            <v>Unit Cost Of Labor &amp; Materials as of March 1999</v>
          </cell>
        </row>
      </sheetData>
      <sheetData sheetId="4" refreshError="1">
        <row r="1">
          <cell r="A1" t="str">
            <v>Unit Cost Of Labor &amp; Materials as of March 1999</v>
          </cell>
          <cell r="B1">
            <v>0</v>
          </cell>
          <cell r="C1">
            <v>0</v>
          </cell>
          <cell r="D1">
            <v>0</v>
          </cell>
          <cell r="E1">
            <v>0</v>
          </cell>
          <cell r="F1">
            <v>0</v>
          </cell>
          <cell r="G1">
            <v>0</v>
          </cell>
          <cell r="H1">
            <v>0</v>
          </cell>
          <cell r="I1">
            <v>0</v>
          </cell>
          <cell r="J1">
            <v>0</v>
          </cell>
          <cell r="K1">
            <v>0</v>
          </cell>
        </row>
        <row r="2">
          <cell r="J2">
            <v>0</v>
          </cell>
          <cell r="L2">
            <v>0</v>
          </cell>
          <cell r="M2">
            <v>0</v>
          </cell>
        </row>
        <row r="3">
          <cell r="A3" t="str">
            <v>ItemNo.</v>
          </cell>
          <cell r="B3" t="str">
            <v>Item Description</v>
          </cell>
          <cell r="C3" t="str">
            <v>Unit</v>
          </cell>
          <cell r="D3" t="str">
            <v>Material</v>
          </cell>
          <cell r="E3" t="str">
            <v>Labor</v>
          </cell>
          <cell r="F3" t="str">
            <v>Material</v>
          </cell>
          <cell r="G3" t="str">
            <v>Labor</v>
          </cell>
          <cell r="H3" t="str">
            <v>Material</v>
          </cell>
          <cell r="I3" t="str">
            <v>Labor</v>
          </cell>
          <cell r="J3" t="str">
            <v>Man Hour per Unit Listed</v>
          </cell>
          <cell r="K3" t="str">
            <v>Peso Rate per Hour</v>
          </cell>
          <cell r="L3" t="str">
            <v>Carpenter/Mason/Steelman/Tinsmith</v>
          </cell>
          <cell r="M3" t="str">
            <v>Welder</v>
          </cell>
          <cell r="N3" t="str">
            <v>Labor/Helper</v>
          </cell>
        </row>
        <row r="4">
          <cell r="A4">
            <v>0</v>
          </cell>
          <cell r="B4">
            <v>0</v>
          </cell>
          <cell r="C4">
            <v>0</v>
          </cell>
          <cell r="D4" t="str">
            <v>Unit Cost</v>
          </cell>
          <cell r="E4">
            <v>0</v>
          </cell>
          <cell r="F4" t="str">
            <v>Unit Cost</v>
          </cell>
          <cell r="G4">
            <v>0</v>
          </cell>
          <cell r="H4" t="str">
            <v>Unit Cost (unfactored)</v>
          </cell>
          <cell r="I4">
            <v>0</v>
          </cell>
          <cell r="J4">
            <v>0</v>
          </cell>
          <cell r="K4">
            <v>0</v>
          </cell>
          <cell r="L4">
            <v>0</v>
          </cell>
          <cell r="M4">
            <v>0</v>
          </cell>
          <cell r="N4">
            <v>0</v>
          </cell>
        </row>
        <row r="5">
          <cell r="A5">
            <v>1</v>
          </cell>
          <cell r="B5" t="str">
            <v>Aggregates</v>
          </cell>
          <cell r="C5">
            <v>0</v>
          </cell>
          <cell r="D5">
            <v>0</v>
          </cell>
          <cell r="E5">
            <v>0</v>
          </cell>
          <cell r="F5">
            <v>0</v>
          </cell>
          <cell r="G5">
            <v>0</v>
          </cell>
          <cell r="H5">
            <v>0</v>
          </cell>
          <cell r="I5">
            <v>0</v>
          </cell>
          <cell r="J5">
            <v>0</v>
          </cell>
          <cell r="K5">
            <v>0</v>
          </cell>
          <cell r="L5">
            <v>300</v>
          </cell>
          <cell r="M5">
            <v>350</v>
          </cell>
          <cell r="N5">
            <v>200</v>
          </cell>
        </row>
        <row r="6">
          <cell r="A6" t="str">
            <v>1a</v>
          </cell>
          <cell r="B6" t="str">
            <v>Excavation (manual), common earth</v>
          </cell>
          <cell r="C6" t="str">
            <v>cu. m.</v>
          </cell>
          <cell r="D6">
            <v>0</v>
          </cell>
          <cell r="E6">
            <v>185.4</v>
          </cell>
          <cell r="F6">
            <v>0</v>
          </cell>
          <cell r="G6">
            <v>180</v>
          </cell>
          <cell r="H6">
            <v>0</v>
          </cell>
          <cell r="I6">
            <v>180</v>
          </cell>
          <cell r="J6">
            <v>6</v>
          </cell>
          <cell r="K6">
            <v>25</v>
          </cell>
          <cell r="L6">
            <v>0</v>
          </cell>
          <cell r="M6">
            <v>0</v>
          </cell>
          <cell r="N6">
            <v>0</v>
          </cell>
          <cell r="O6">
            <v>0</v>
          </cell>
          <cell r="P6">
            <v>0</v>
          </cell>
          <cell r="Q6">
            <v>0</v>
          </cell>
          <cell r="R6">
            <v>0</v>
          </cell>
        </row>
        <row r="7">
          <cell r="A7" t="str">
            <v>1b</v>
          </cell>
          <cell r="B7" t="str">
            <v>Excavation (manual), rock</v>
          </cell>
          <cell r="C7" t="str">
            <v>cu. m.</v>
          </cell>
          <cell r="D7">
            <v>0</v>
          </cell>
          <cell r="E7">
            <v>609.87330000000009</v>
          </cell>
          <cell r="F7">
            <v>0</v>
          </cell>
          <cell r="G7">
            <v>592.11</v>
          </cell>
          <cell r="H7">
            <v>0</v>
          </cell>
          <cell r="I7">
            <v>18.440000000000001</v>
          </cell>
          <cell r="J7">
            <v>3.65</v>
          </cell>
          <cell r="K7">
            <v>25</v>
          </cell>
          <cell r="L7">
            <v>0</v>
          </cell>
          <cell r="M7">
            <v>0</v>
          </cell>
          <cell r="N7">
            <v>0</v>
          </cell>
          <cell r="O7">
            <v>0</v>
          </cell>
          <cell r="P7">
            <v>0</v>
          </cell>
          <cell r="Q7">
            <v>0</v>
          </cell>
          <cell r="R7">
            <v>0</v>
          </cell>
        </row>
        <row r="8">
          <cell r="A8" t="str">
            <v>1c</v>
          </cell>
          <cell r="B8" t="str">
            <v>Excavation (machine)</v>
          </cell>
          <cell r="C8" t="str">
            <v>cu. m.</v>
          </cell>
          <cell r="D8">
            <v>0</v>
          </cell>
          <cell r="E8">
            <v>618</v>
          </cell>
          <cell r="F8">
            <v>120</v>
          </cell>
          <cell r="G8">
            <v>600</v>
          </cell>
          <cell r="H8">
            <v>120</v>
          </cell>
          <cell r="I8">
            <v>0</v>
          </cell>
          <cell r="J8">
            <v>0</v>
          </cell>
          <cell r="K8">
            <v>0</v>
          </cell>
          <cell r="L8">
            <v>0</v>
          </cell>
          <cell r="M8">
            <v>0</v>
          </cell>
          <cell r="N8">
            <v>0</v>
          </cell>
          <cell r="O8">
            <v>0</v>
          </cell>
          <cell r="P8">
            <v>0</v>
          </cell>
          <cell r="Q8">
            <v>0</v>
          </cell>
          <cell r="R8">
            <v>0</v>
          </cell>
        </row>
        <row r="9">
          <cell r="A9" t="str">
            <v>1d</v>
          </cell>
          <cell r="B9" t="str">
            <v>Backfilling, common earth</v>
          </cell>
          <cell r="C9" t="str">
            <v>cu. m.</v>
          </cell>
          <cell r="D9">
            <v>0</v>
          </cell>
          <cell r="E9">
            <v>18.993200000000002</v>
          </cell>
          <cell r="F9">
            <v>0</v>
          </cell>
          <cell r="G9">
            <v>18.440000000000001</v>
          </cell>
          <cell r="H9">
            <v>0</v>
          </cell>
          <cell r="I9">
            <v>0</v>
          </cell>
          <cell r="J9">
            <v>0</v>
          </cell>
          <cell r="K9">
            <v>0</v>
          </cell>
          <cell r="L9">
            <v>0</v>
          </cell>
          <cell r="M9">
            <v>0</v>
          </cell>
          <cell r="N9">
            <v>0</v>
          </cell>
          <cell r="O9">
            <v>0</v>
          </cell>
          <cell r="P9">
            <v>0</v>
          </cell>
          <cell r="Q9">
            <v>757.14285714285711</v>
          </cell>
          <cell r="R9">
            <v>0</v>
          </cell>
        </row>
        <row r="10">
          <cell r="A10" t="str">
            <v>1e</v>
          </cell>
          <cell r="B10" t="str">
            <v>Backfilling, gravel fill</v>
          </cell>
          <cell r="C10" t="str">
            <v>cu. m.</v>
          </cell>
          <cell r="D10">
            <v>0</v>
          </cell>
          <cell r="E10">
            <v>115.875</v>
          </cell>
          <cell r="F10">
            <v>0</v>
          </cell>
          <cell r="G10">
            <v>112.5</v>
          </cell>
          <cell r="H10">
            <v>0</v>
          </cell>
          <cell r="I10">
            <v>10</v>
          </cell>
          <cell r="J10">
            <v>0.5</v>
          </cell>
          <cell r="K10">
            <v>25</v>
          </cell>
          <cell r="L10">
            <v>0</v>
          </cell>
          <cell r="M10">
            <v>0</v>
          </cell>
          <cell r="N10">
            <v>0</v>
          </cell>
          <cell r="O10">
            <v>0</v>
          </cell>
          <cell r="P10">
            <v>0</v>
          </cell>
          <cell r="Q10">
            <v>15</v>
          </cell>
          <cell r="R10">
            <v>0</v>
          </cell>
        </row>
        <row r="11">
          <cell r="A11" t="str">
            <v>1f</v>
          </cell>
          <cell r="B11" t="str">
            <v>Backfilling, escombro</v>
          </cell>
          <cell r="C11" t="str">
            <v>cu. m.</v>
          </cell>
          <cell r="D11">
            <v>0</v>
          </cell>
          <cell r="E11">
            <v>4.8513000000000002</v>
          </cell>
          <cell r="F11">
            <v>0</v>
          </cell>
          <cell r="G11">
            <v>4.71</v>
          </cell>
          <cell r="H11">
            <v>0</v>
          </cell>
          <cell r="I11">
            <v>10</v>
          </cell>
          <cell r="J11">
            <v>0.5</v>
          </cell>
          <cell r="K11">
            <v>25</v>
          </cell>
          <cell r="L11">
            <v>0</v>
          </cell>
          <cell r="M11">
            <v>0</v>
          </cell>
          <cell r="N11">
            <v>0</v>
          </cell>
          <cell r="O11">
            <v>0</v>
          </cell>
          <cell r="P11">
            <v>0</v>
          </cell>
          <cell r="Q11">
            <v>150</v>
          </cell>
          <cell r="R11">
            <v>0</v>
          </cell>
        </row>
        <row r="12">
          <cell r="A12" t="str">
            <v>1g</v>
          </cell>
          <cell r="B12" t="str">
            <v>Compaction (mechanical)</v>
          </cell>
          <cell r="C12" t="str">
            <v>cu. m.</v>
          </cell>
          <cell r="D12">
            <v>0</v>
          </cell>
          <cell r="E12">
            <v>20.435200000000002</v>
          </cell>
          <cell r="F12">
            <v>0</v>
          </cell>
          <cell r="G12">
            <v>19.84</v>
          </cell>
          <cell r="H12">
            <v>0</v>
          </cell>
          <cell r="I12">
            <v>0</v>
          </cell>
          <cell r="J12">
            <v>0</v>
          </cell>
          <cell r="K12">
            <v>0</v>
          </cell>
          <cell r="L12">
            <v>0</v>
          </cell>
          <cell r="M12">
            <v>0</v>
          </cell>
          <cell r="N12">
            <v>0</v>
          </cell>
          <cell r="O12">
            <v>0</v>
          </cell>
          <cell r="P12">
            <v>0</v>
          </cell>
          <cell r="Q12">
            <v>0</v>
          </cell>
          <cell r="R12">
            <v>0</v>
          </cell>
        </row>
        <row r="13">
          <cell r="A13" t="str">
            <v>1h</v>
          </cell>
          <cell r="B13" t="str">
            <v>Disposal of soil</v>
          </cell>
          <cell r="C13" t="str">
            <v>cu. m.</v>
          </cell>
          <cell r="D13">
            <v>0</v>
          </cell>
          <cell r="E13">
            <v>39.284199999999998</v>
          </cell>
          <cell r="F13">
            <v>180</v>
          </cell>
          <cell r="G13">
            <v>38.14</v>
          </cell>
          <cell r="H13">
            <v>110</v>
          </cell>
          <cell r="I13">
            <v>0</v>
          </cell>
          <cell r="J13">
            <v>0</v>
          </cell>
          <cell r="K13">
            <v>0</v>
          </cell>
          <cell r="L13">
            <v>0</v>
          </cell>
          <cell r="M13">
            <v>0</v>
          </cell>
          <cell r="N13">
            <v>0</v>
          </cell>
          <cell r="O13">
            <v>0</v>
          </cell>
          <cell r="P13">
            <v>0</v>
          </cell>
          <cell r="Q13">
            <v>225</v>
          </cell>
          <cell r="R13">
            <v>0</v>
          </cell>
        </row>
        <row r="14">
          <cell r="A14" t="str">
            <v>1i</v>
          </cell>
          <cell r="B14" t="str">
            <v>Hauling of soil</v>
          </cell>
          <cell r="C14" t="str">
            <v>cu. m.</v>
          </cell>
          <cell r="D14">
            <v>0</v>
          </cell>
          <cell r="E14">
            <v>23.175000000000001</v>
          </cell>
          <cell r="F14">
            <v>600</v>
          </cell>
          <cell r="G14">
            <v>22.5</v>
          </cell>
          <cell r="H14">
            <v>550</v>
          </cell>
          <cell r="I14">
            <v>0</v>
          </cell>
          <cell r="J14">
            <v>0</v>
          </cell>
          <cell r="K14">
            <v>0</v>
          </cell>
          <cell r="L14">
            <v>0</v>
          </cell>
          <cell r="M14">
            <v>0</v>
          </cell>
          <cell r="N14">
            <v>0</v>
          </cell>
          <cell r="O14">
            <v>0</v>
          </cell>
          <cell r="P14">
            <v>0</v>
          </cell>
          <cell r="Q14">
            <v>1573.3333333333335</v>
          </cell>
          <cell r="R14">
            <v>0</v>
          </cell>
        </row>
        <row r="15">
          <cell r="A15">
            <v>1.01</v>
          </cell>
          <cell r="B15" t="str">
            <v>3/4" Crushed Gravel</v>
          </cell>
          <cell r="C15" t="str">
            <v>cu. m.</v>
          </cell>
          <cell r="D15">
            <v>577.5</v>
          </cell>
          <cell r="E15">
            <v>0</v>
          </cell>
          <cell r="F15">
            <v>550</v>
          </cell>
          <cell r="G15">
            <v>0</v>
          </cell>
          <cell r="H15">
            <v>350</v>
          </cell>
          <cell r="I15">
            <v>0</v>
          </cell>
          <cell r="J15">
            <v>0</v>
          </cell>
          <cell r="K15">
            <v>0</v>
          </cell>
          <cell r="L15">
            <v>0</v>
          </cell>
          <cell r="M15">
            <v>0</v>
          </cell>
          <cell r="N15">
            <v>0</v>
          </cell>
          <cell r="O15">
            <v>0</v>
          </cell>
          <cell r="P15">
            <v>0</v>
          </cell>
          <cell r="Q15">
            <v>1091.6666666666665</v>
          </cell>
          <cell r="R15">
            <v>0</v>
          </cell>
        </row>
        <row r="16">
          <cell r="A16">
            <v>1.02</v>
          </cell>
          <cell r="B16" t="str">
            <v>3/8" Crushed Gravel</v>
          </cell>
          <cell r="C16" t="str">
            <v>cu. m.</v>
          </cell>
          <cell r="D16">
            <v>525</v>
          </cell>
          <cell r="E16">
            <v>0</v>
          </cell>
          <cell r="F16">
            <v>500</v>
          </cell>
          <cell r="G16">
            <v>360.25</v>
          </cell>
          <cell r="H16">
            <v>0</v>
          </cell>
          <cell r="I16">
            <v>362.9</v>
          </cell>
          <cell r="J16">
            <v>14.41</v>
          </cell>
          <cell r="K16">
            <v>25</v>
          </cell>
          <cell r="L16">
            <v>0</v>
          </cell>
          <cell r="M16">
            <v>0</v>
          </cell>
          <cell r="N16">
            <v>0</v>
          </cell>
          <cell r="O16">
            <v>0</v>
          </cell>
          <cell r="P16">
            <v>0</v>
          </cell>
          <cell r="Q16">
            <v>0</v>
          </cell>
          <cell r="R16">
            <v>0</v>
          </cell>
        </row>
        <row r="17">
          <cell r="A17">
            <v>1.03</v>
          </cell>
          <cell r="B17" t="str">
            <v>G-1 Crushed Gravel</v>
          </cell>
          <cell r="C17" t="str">
            <v>cu. m.</v>
          </cell>
          <cell r="D17">
            <v>577.5</v>
          </cell>
          <cell r="E17">
            <v>0</v>
          </cell>
          <cell r="F17">
            <v>550</v>
          </cell>
          <cell r="G17">
            <v>0</v>
          </cell>
          <cell r="H17">
            <v>550</v>
          </cell>
          <cell r="I17">
            <v>0</v>
          </cell>
          <cell r="J17">
            <v>0</v>
          </cell>
          <cell r="K17">
            <v>0</v>
          </cell>
          <cell r="L17">
            <v>0</v>
          </cell>
          <cell r="M17">
            <v>0</v>
          </cell>
          <cell r="N17">
            <v>0</v>
          </cell>
          <cell r="O17">
            <v>0</v>
          </cell>
          <cell r="P17">
            <v>0</v>
          </cell>
          <cell r="Q17">
            <v>757.14285714285711</v>
          </cell>
          <cell r="R17">
            <v>0</v>
          </cell>
        </row>
        <row r="18">
          <cell r="A18">
            <v>1.04</v>
          </cell>
          <cell r="B18" t="str">
            <v>Lastillas</v>
          </cell>
          <cell r="C18" t="str">
            <v>cu. m.</v>
          </cell>
          <cell r="D18">
            <v>294</v>
          </cell>
          <cell r="E18">
            <v>0</v>
          </cell>
          <cell r="F18">
            <v>280</v>
          </cell>
          <cell r="G18">
            <v>0</v>
          </cell>
          <cell r="H18">
            <v>0</v>
          </cell>
          <cell r="I18">
            <v>0</v>
          </cell>
          <cell r="J18">
            <v>0</v>
          </cell>
          <cell r="K18">
            <v>0</v>
          </cell>
          <cell r="L18" t="str">
            <v/>
          </cell>
          <cell r="M18">
            <v>0</v>
          </cell>
          <cell r="N18">
            <v>0</v>
          </cell>
          <cell r="O18">
            <v>0</v>
          </cell>
          <cell r="P18">
            <v>0</v>
          </cell>
          <cell r="Q18">
            <v>0</v>
          </cell>
          <cell r="R18">
            <v>0</v>
          </cell>
        </row>
        <row r="19">
          <cell r="A19">
            <v>1.05</v>
          </cell>
          <cell r="B19" t="str">
            <v>Washed Sand</v>
          </cell>
          <cell r="C19" t="str">
            <v>cu. m.</v>
          </cell>
          <cell r="D19">
            <v>367.5</v>
          </cell>
          <cell r="E19">
            <v>0</v>
          </cell>
          <cell r="F19">
            <v>350</v>
          </cell>
          <cell r="G19">
            <v>0</v>
          </cell>
          <cell r="H19">
            <v>0</v>
          </cell>
          <cell r="I19">
            <v>448.75</v>
          </cell>
          <cell r="J19">
            <v>0</v>
          </cell>
          <cell r="K19">
            <v>0</v>
          </cell>
          <cell r="L19">
            <v>0</v>
          </cell>
          <cell r="M19">
            <v>0</v>
          </cell>
          <cell r="N19">
            <v>0</v>
          </cell>
          <cell r="O19">
            <v>0</v>
          </cell>
          <cell r="P19">
            <v>0</v>
          </cell>
          <cell r="Q19">
            <v>38.14593684318298</v>
          </cell>
          <cell r="R19">
            <v>0</v>
          </cell>
        </row>
        <row r="20">
          <cell r="A20">
            <v>1.06</v>
          </cell>
          <cell r="B20" t="str">
            <v>White Sand (Ordinary)</v>
          </cell>
          <cell r="C20" t="str">
            <v>cu. m.</v>
          </cell>
          <cell r="D20">
            <v>367.5</v>
          </cell>
          <cell r="E20">
            <v>0</v>
          </cell>
          <cell r="F20">
            <v>350</v>
          </cell>
          <cell r="G20">
            <v>0</v>
          </cell>
          <cell r="H20">
            <v>0</v>
          </cell>
          <cell r="I20">
            <v>448.75</v>
          </cell>
          <cell r="J20">
            <v>0</v>
          </cell>
          <cell r="K20">
            <v>0</v>
          </cell>
          <cell r="L20">
            <v>0</v>
          </cell>
          <cell r="M20">
            <v>0</v>
          </cell>
          <cell r="N20">
            <v>0</v>
          </cell>
          <cell r="O20">
            <v>0</v>
          </cell>
          <cell r="P20">
            <v>0</v>
          </cell>
          <cell r="Q20">
            <v>60</v>
          </cell>
          <cell r="R20">
            <v>0</v>
          </cell>
        </row>
        <row r="21">
          <cell r="A21">
            <v>1.07</v>
          </cell>
          <cell r="B21" t="str">
            <v>Select Fill</v>
          </cell>
          <cell r="C21" t="str">
            <v>cu. m.</v>
          </cell>
          <cell r="D21">
            <v>126</v>
          </cell>
          <cell r="E21">
            <v>0</v>
          </cell>
          <cell r="F21">
            <v>120</v>
          </cell>
          <cell r="G21" t="str">
            <v/>
          </cell>
          <cell r="H21">
            <v>0</v>
          </cell>
          <cell r="I21">
            <v>448.75</v>
          </cell>
          <cell r="J21">
            <v>0</v>
          </cell>
          <cell r="K21">
            <v>0</v>
          </cell>
          <cell r="L21">
            <v>0</v>
          </cell>
          <cell r="M21">
            <v>0</v>
          </cell>
          <cell r="N21">
            <v>0</v>
          </cell>
          <cell r="O21">
            <v>0</v>
          </cell>
          <cell r="P21">
            <v>0</v>
          </cell>
          <cell r="Q21">
            <v>1750</v>
          </cell>
          <cell r="R21">
            <v>0</v>
          </cell>
        </row>
        <row r="22">
          <cell r="A22">
            <v>2</v>
          </cell>
          <cell r="B22" t="str">
            <v>Asphaltic Products</v>
          </cell>
          <cell r="C22">
            <v>0</v>
          </cell>
          <cell r="D22">
            <v>0</v>
          </cell>
          <cell r="E22">
            <v>0</v>
          </cell>
          <cell r="F22">
            <v>0</v>
          </cell>
          <cell r="G22">
            <v>0</v>
          </cell>
          <cell r="H22">
            <v>0</v>
          </cell>
          <cell r="I22">
            <v>0</v>
          </cell>
          <cell r="J22">
            <v>0</v>
          </cell>
          <cell r="K22">
            <v>0</v>
          </cell>
          <cell r="L22" t="str">
            <v/>
          </cell>
          <cell r="M22">
            <v>0</v>
          </cell>
          <cell r="N22">
            <v>0</v>
          </cell>
          <cell r="O22">
            <v>0</v>
          </cell>
          <cell r="P22">
            <v>0</v>
          </cell>
          <cell r="Q22">
            <v>0</v>
          </cell>
          <cell r="R22">
            <v>0</v>
          </cell>
        </row>
        <row r="23">
          <cell r="A23">
            <v>3</v>
          </cell>
          <cell r="B23" t="str">
            <v>Cement</v>
          </cell>
          <cell r="C23" t="str">
            <v>bd.ft</v>
          </cell>
          <cell r="D23">
            <v>0</v>
          </cell>
          <cell r="E23">
            <v>0</v>
          </cell>
          <cell r="F23">
            <v>7</v>
          </cell>
          <cell r="G23">
            <v>0</v>
          </cell>
          <cell r="H23">
            <v>250</v>
          </cell>
          <cell r="I23">
            <v>0</v>
          </cell>
          <cell r="J23">
            <v>0</v>
          </cell>
          <cell r="K23">
            <v>0</v>
          </cell>
          <cell r="L23">
            <v>0</v>
          </cell>
          <cell r="M23">
            <v>0</v>
          </cell>
          <cell r="N23">
            <v>0</v>
          </cell>
          <cell r="O23">
            <v>0</v>
          </cell>
          <cell r="P23">
            <v>0</v>
          </cell>
          <cell r="Q23">
            <v>18</v>
          </cell>
          <cell r="R23">
            <v>0</v>
          </cell>
        </row>
        <row r="24">
          <cell r="A24">
            <v>3.01</v>
          </cell>
          <cell r="B24" t="str">
            <v>Colored Cement</v>
          </cell>
          <cell r="C24" t="str">
            <v>kg.</v>
          </cell>
          <cell r="D24">
            <v>28.35</v>
          </cell>
          <cell r="E24">
            <v>0</v>
          </cell>
          <cell r="F24">
            <v>27</v>
          </cell>
          <cell r="G24" t="str">
            <v/>
          </cell>
          <cell r="H24">
            <v>250</v>
          </cell>
          <cell r="I24">
            <v>0</v>
          </cell>
          <cell r="J24">
            <v>0</v>
          </cell>
          <cell r="K24">
            <v>0</v>
          </cell>
          <cell r="L24">
            <v>0</v>
          </cell>
          <cell r="M24">
            <v>0</v>
          </cell>
          <cell r="N24">
            <v>0</v>
          </cell>
          <cell r="O24">
            <v>0</v>
          </cell>
          <cell r="P24">
            <v>0</v>
          </cell>
          <cell r="Q24">
            <v>310</v>
          </cell>
          <cell r="R24">
            <v>0</v>
          </cell>
        </row>
        <row r="25">
          <cell r="A25">
            <v>3.02</v>
          </cell>
          <cell r="B25" t="str">
            <v>Portland Type 1, 40-kg/bag</v>
          </cell>
          <cell r="C25" t="str">
            <v>bag</v>
          </cell>
          <cell r="D25">
            <v>115.5</v>
          </cell>
          <cell r="E25">
            <v>0</v>
          </cell>
          <cell r="F25">
            <v>110</v>
          </cell>
          <cell r="G25">
            <v>0</v>
          </cell>
          <cell r="H25">
            <v>450</v>
          </cell>
          <cell r="I25">
            <v>0</v>
          </cell>
          <cell r="J25">
            <v>0</v>
          </cell>
          <cell r="K25">
            <v>0</v>
          </cell>
          <cell r="L25">
            <v>0</v>
          </cell>
          <cell r="M25">
            <v>0</v>
          </cell>
          <cell r="N25">
            <v>0</v>
          </cell>
          <cell r="O25">
            <v>0</v>
          </cell>
          <cell r="P25">
            <v>0</v>
          </cell>
          <cell r="Q25">
            <v>570</v>
          </cell>
          <cell r="R25">
            <v>0</v>
          </cell>
        </row>
        <row r="26">
          <cell r="A26">
            <v>3.03</v>
          </cell>
          <cell r="B26" t="str">
            <v>Pozzolan 40-kg/bag</v>
          </cell>
          <cell r="C26" t="str">
            <v>bag</v>
          </cell>
          <cell r="D26">
            <v>105</v>
          </cell>
          <cell r="E26">
            <v>0</v>
          </cell>
          <cell r="F26">
            <v>100</v>
          </cell>
          <cell r="G26" t="str">
            <v/>
          </cell>
          <cell r="H26">
            <v>250</v>
          </cell>
          <cell r="I26">
            <v>0</v>
          </cell>
          <cell r="J26">
            <v>0</v>
          </cell>
          <cell r="K26">
            <v>0</v>
          </cell>
          <cell r="L26">
            <v>0</v>
          </cell>
          <cell r="M26">
            <v>0</v>
          </cell>
          <cell r="N26">
            <v>0</v>
          </cell>
          <cell r="O26">
            <v>0</v>
          </cell>
          <cell r="P26">
            <v>0</v>
          </cell>
          <cell r="Q26">
            <v>60</v>
          </cell>
          <cell r="R26">
            <v>0</v>
          </cell>
        </row>
        <row r="27">
          <cell r="A27">
            <v>4</v>
          </cell>
          <cell r="B27" t="str">
            <v>Concrete</v>
          </cell>
          <cell r="C27">
            <v>0</v>
          </cell>
          <cell r="D27">
            <v>0</v>
          </cell>
          <cell r="E27">
            <v>0</v>
          </cell>
          <cell r="F27">
            <v>0</v>
          </cell>
          <cell r="G27">
            <v>0</v>
          </cell>
          <cell r="H27">
            <v>0</v>
          </cell>
          <cell r="I27">
            <v>0</v>
          </cell>
          <cell r="J27">
            <v>0</v>
          </cell>
          <cell r="K27">
            <v>0</v>
          </cell>
          <cell r="L27">
            <v>0</v>
          </cell>
          <cell r="M27">
            <v>0</v>
          </cell>
          <cell r="N27">
            <v>0</v>
          </cell>
          <cell r="O27">
            <v>0</v>
          </cell>
          <cell r="P27">
            <v>0</v>
          </cell>
          <cell r="Q27">
            <v>0</v>
          </cell>
          <cell r="R27">
            <v>0</v>
          </cell>
        </row>
        <row r="28">
          <cell r="A28" t="str">
            <v>4a</v>
          </cell>
          <cell r="B28" t="str">
            <v>Concreting of column (exterior)</v>
          </cell>
          <cell r="C28" t="str">
            <v>cu. m.</v>
          </cell>
          <cell r="D28">
            <v>0</v>
          </cell>
          <cell r="E28">
            <v>462.21250000000003</v>
          </cell>
          <cell r="F28">
            <v>0</v>
          </cell>
          <cell r="G28">
            <v>448.75</v>
          </cell>
          <cell r="H28">
            <v>0</v>
          </cell>
          <cell r="I28">
            <v>448.75</v>
          </cell>
          <cell r="J28">
            <v>3.24</v>
          </cell>
          <cell r="K28">
            <v>25</v>
          </cell>
          <cell r="L28" t="str">
            <v/>
          </cell>
          <cell r="M28">
            <v>0</v>
          </cell>
          <cell r="N28">
            <v>0</v>
          </cell>
          <cell r="O28">
            <v>0</v>
          </cell>
          <cell r="P28">
            <v>0</v>
          </cell>
          <cell r="Q28">
            <v>0</v>
          </cell>
          <cell r="R28">
            <v>0</v>
          </cell>
        </row>
        <row r="29">
          <cell r="A29" t="str">
            <v>4b</v>
          </cell>
          <cell r="B29" t="str">
            <v>Concreting of column (interior)</v>
          </cell>
          <cell r="C29" t="str">
            <v>cu. m.</v>
          </cell>
          <cell r="D29">
            <v>0</v>
          </cell>
          <cell r="E29">
            <v>462.21250000000003</v>
          </cell>
          <cell r="F29">
            <v>180</v>
          </cell>
          <cell r="G29">
            <v>448.75</v>
          </cell>
          <cell r="H29">
            <v>110</v>
          </cell>
          <cell r="I29">
            <v>0</v>
          </cell>
          <cell r="J29">
            <v>0</v>
          </cell>
          <cell r="K29">
            <v>0</v>
          </cell>
          <cell r="L29">
            <v>0</v>
          </cell>
          <cell r="M29">
            <v>0</v>
          </cell>
          <cell r="N29">
            <v>0</v>
          </cell>
          <cell r="O29">
            <v>0</v>
          </cell>
          <cell r="P29">
            <v>0</v>
          </cell>
          <cell r="Q29">
            <v>225</v>
          </cell>
          <cell r="R29">
            <v>0</v>
          </cell>
        </row>
        <row r="30">
          <cell r="A30" t="str">
            <v>4c</v>
          </cell>
          <cell r="B30" t="str">
            <v>Concreting of beams/girders</v>
          </cell>
          <cell r="C30" t="str">
            <v>cu. m.</v>
          </cell>
          <cell r="D30">
            <v>0</v>
          </cell>
          <cell r="E30">
            <v>554.65499999999997</v>
          </cell>
          <cell r="F30">
            <v>400</v>
          </cell>
          <cell r="G30">
            <v>538.5</v>
          </cell>
          <cell r="H30">
            <v>350</v>
          </cell>
          <cell r="I30">
            <v>0</v>
          </cell>
          <cell r="J30">
            <v>0</v>
          </cell>
          <cell r="K30">
            <v>0</v>
          </cell>
          <cell r="L30">
            <v>0</v>
          </cell>
          <cell r="M30">
            <v>0</v>
          </cell>
          <cell r="N30">
            <v>0</v>
          </cell>
          <cell r="O30">
            <v>0</v>
          </cell>
          <cell r="P30">
            <v>0</v>
          </cell>
          <cell r="Q30">
            <v>1091.6666666666665</v>
          </cell>
          <cell r="R30">
            <v>0</v>
          </cell>
        </row>
        <row r="31">
          <cell r="A31" t="str">
            <v>4d</v>
          </cell>
          <cell r="B31" t="str">
            <v>Concreting of floor slab (elevated)</v>
          </cell>
          <cell r="C31" t="str">
            <v>cu. m.</v>
          </cell>
          <cell r="D31">
            <v>0</v>
          </cell>
          <cell r="E31">
            <v>116.57540000000002</v>
          </cell>
          <cell r="F31">
            <v>7.5</v>
          </cell>
          <cell r="G31">
            <v>113.18</v>
          </cell>
          <cell r="H31">
            <v>0</v>
          </cell>
          <cell r="I31">
            <v>448.75</v>
          </cell>
          <cell r="J31">
            <v>0</v>
          </cell>
          <cell r="K31">
            <v>0</v>
          </cell>
          <cell r="L31">
            <v>0</v>
          </cell>
          <cell r="M31">
            <v>0</v>
          </cell>
          <cell r="N31">
            <v>0</v>
          </cell>
          <cell r="O31">
            <v>0</v>
          </cell>
          <cell r="P31">
            <v>0</v>
          </cell>
          <cell r="Q31">
            <v>9.5</v>
          </cell>
          <cell r="R31">
            <v>0</v>
          </cell>
        </row>
        <row r="32">
          <cell r="A32" t="str">
            <v>4e</v>
          </cell>
          <cell r="B32" t="str">
            <v>Concreting of floor slab (ground)</v>
          </cell>
          <cell r="C32" t="str">
            <v>cu. m.</v>
          </cell>
          <cell r="D32">
            <v>0</v>
          </cell>
          <cell r="E32">
            <v>72.038200000000003</v>
          </cell>
          <cell r="F32">
            <v>9</v>
          </cell>
          <cell r="G32">
            <v>69.94</v>
          </cell>
          <cell r="H32">
            <v>41</v>
          </cell>
          <cell r="I32">
            <v>0</v>
          </cell>
          <cell r="J32">
            <v>0</v>
          </cell>
          <cell r="K32">
            <v>0</v>
          </cell>
          <cell r="L32">
            <v>0</v>
          </cell>
          <cell r="M32">
            <v>0</v>
          </cell>
          <cell r="N32">
            <v>0</v>
          </cell>
          <cell r="O32">
            <v>0</v>
          </cell>
          <cell r="P32">
            <v>0</v>
          </cell>
          <cell r="Q32">
            <v>12</v>
          </cell>
          <cell r="R32">
            <v>0</v>
          </cell>
        </row>
        <row r="33">
          <cell r="A33" t="str">
            <v>4f</v>
          </cell>
          <cell r="B33" t="str">
            <v>Concreting of footing</v>
          </cell>
          <cell r="C33" t="str">
            <v>cu. m.</v>
          </cell>
          <cell r="D33">
            <v>0</v>
          </cell>
          <cell r="E33">
            <v>117.34790000000001</v>
          </cell>
          <cell r="F33">
            <v>0</v>
          </cell>
          <cell r="G33">
            <v>113.93</v>
          </cell>
          <cell r="H33">
            <v>0</v>
          </cell>
          <cell r="I33">
            <v>448.75</v>
          </cell>
          <cell r="J33">
            <v>0.5625</v>
          </cell>
          <cell r="K33">
            <v>62.5</v>
          </cell>
          <cell r="L33">
            <v>0</v>
          </cell>
          <cell r="M33">
            <v>0</v>
          </cell>
          <cell r="N33">
            <v>0</v>
          </cell>
          <cell r="O33">
            <v>0</v>
          </cell>
          <cell r="P33">
            <v>0</v>
          </cell>
          <cell r="Q33">
            <v>38.14593684318298</v>
          </cell>
          <cell r="R33">
            <v>0</v>
          </cell>
        </row>
        <row r="34">
          <cell r="A34" t="str">
            <v>4g</v>
          </cell>
          <cell r="B34" t="str">
            <v>CHB laying, 4" thick</v>
          </cell>
          <cell r="C34" t="str">
            <v>pc.</v>
          </cell>
          <cell r="D34">
            <v>0</v>
          </cell>
          <cell r="E34">
            <v>2.9561000000000002</v>
          </cell>
          <cell r="F34">
            <v>0</v>
          </cell>
          <cell r="G34">
            <v>2.87</v>
          </cell>
          <cell r="H34">
            <v>0</v>
          </cell>
          <cell r="I34">
            <v>448.75</v>
          </cell>
          <cell r="J34">
            <v>0.5625</v>
          </cell>
          <cell r="K34">
            <v>62.5</v>
          </cell>
          <cell r="L34">
            <v>0</v>
          </cell>
          <cell r="M34">
            <v>0</v>
          </cell>
          <cell r="N34">
            <v>0</v>
          </cell>
          <cell r="O34">
            <v>0</v>
          </cell>
          <cell r="P34">
            <v>0</v>
          </cell>
          <cell r="Q34">
            <v>60</v>
          </cell>
          <cell r="R34">
            <v>0</v>
          </cell>
        </row>
        <row r="35">
          <cell r="A35" t="str">
            <v>4h</v>
          </cell>
          <cell r="B35" t="str">
            <v>CHB laying, 6" thick</v>
          </cell>
          <cell r="C35" t="str">
            <v>pc.</v>
          </cell>
          <cell r="D35">
            <v>0</v>
          </cell>
          <cell r="E35">
            <v>3.5432000000000001</v>
          </cell>
          <cell r="F35">
            <v>30</v>
          </cell>
          <cell r="G35">
            <v>3.44</v>
          </cell>
          <cell r="H35">
            <v>0</v>
          </cell>
          <cell r="I35">
            <v>0</v>
          </cell>
          <cell r="J35">
            <v>0</v>
          </cell>
          <cell r="K35">
            <v>0</v>
          </cell>
          <cell r="L35">
            <v>0</v>
          </cell>
          <cell r="M35">
            <v>0</v>
          </cell>
          <cell r="N35">
            <v>0</v>
          </cell>
          <cell r="O35">
            <v>0</v>
          </cell>
          <cell r="P35">
            <v>0</v>
          </cell>
          <cell r="Q35">
            <v>30</v>
          </cell>
          <cell r="R35">
            <v>0</v>
          </cell>
        </row>
        <row r="36">
          <cell r="A36" t="str">
            <v>4i</v>
          </cell>
          <cell r="B36" t="str">
            <v>Demolition of elevated slab</v>
          </cell>
          <cell r="C36" t="str">
            <v>cu. m.</v>
          </cell>
          <cell r="D36">
            <v>0</v>
          </cell>
          <cell r="E36">
            <v>475.57160000000005</v>
          </cell>
          <cell r="F36">
            <v>30</v>
          </cell>
          <cell r="G36">
            <v>461.72</v>
          </cell>
          <cell r="H36">
            <v>0</v>
          </cell>
          <cell r="I36">
            <v>0</v>
          </cell>
          <cell r="J36">
            <v>0</v>
          </cell>
          <cell r="K36">
            <v>0</v>
          </cell>
          <cell r="L36">
            <v>0</v>
          </cell>
          <cell r="M36">
            <v>0</v>
          </cell>
          <cell r="N36">
            <v>0</v>
          </cell>
          <cell r="O36">
            <v>0</v>
          </cell>
          <cell r="P36">
            <v>0</v>
          </cell>
          <cell r="Q36">
            <v>125</v>
          </cell>
          <cell r="R36">
            <v>0</v>
          </cell>
        </row>
        <row r="37">
          <cell r="A37" t="str">
            <v>4j</v>
          </cell>
          <cell r="B37" t="str">
            <v>Demolition of solid masonry walls</v>
          </cell>
          <cell r="C37" t="str">
            <v>cu. m.</v>
          </cell>
          <cell r="D37">
            <v>0</v>
          </cell>
          <cell r="E37">
            <v>40.921900000000001</v>
          </cell>
          <cell r="F37">
            <v>0</v>
          </cell>
          <cell r="G37">
            <v>39.729999999999997</v>
          </cell>
          <cell r="H37">
            <v>0</v>
          </cell>
          <cell r="I37">
            <v>0</v>
          </cell>
          <cell r="J37">
            <v>0</v>
          </cell>
          <cell r="K37">
            <v>0</v>
          </cell>
          <cell r="L37">
            <v>0</v>
          </cell>
          <cell r="M37">
            <v>0</v>
          </cell>
          <cell r="N37">
            <v>0</v>
          </cell>
          <cell r="O37">
            <v>0</v>
          </cell>
          <cell r="P37">
            <v>0</v>
          </cell>
          <cell r="Q37">
            <v>0</v>
          </cell>
          <cell r="R37">
            <v>0</v>
          </cell>
        </row>
        <row r="38">
          <cell r="A38" t="str">
            <v>4k</v>
          </cell>
          <cell r="B38" t="str">
            <v>Demolition of reinforced concrete</v>
          </cell>
          <cell r="C38" t="str">
            <v>cu. m.</v>
          </cell>
          <cell r="D38">
            <v>0</v>
          </cell>
          <cell r="E38">
            <v>373.78699999999998</v>
          </cell>
          <cell r="F38">
            <v>0</v>
          </cell>
          <cell r="G38">
            <v>362.9</v>
          </cell>
          <cell r="H38">
            <v>0</v>
          </cell>
          <cell r="I38">
            <v>5.13</v>
          </cell>
          <cell r="J38">
            <v>0</v>
          </cell>
          <cell r="K38">
            <v>0</v>
          </cell>
          <cell r="L38">
            <v>0</v>
          </cell>
          <cell r="M38">
            <v>0</v>
          </cell>
          <cell r="N38">
            <v>0</v>
          </cell>
          <cell r="O38">
            <v>0</v>
          </cell>
          <cell r="P38">
            <v>0</v>
          </cell>
          <cell r="Q38">
            <v>0</v>
          </cell>
          <cell r="R38">
            <v>0</v>
          </cell>
        </row>
        <row r="39">
          <cell r="A39" t="str">
            <v>4l</v>
          </cell>
          <cell r="B39" t="str">
            <v>Plastering</v>
          </cell>
          <cell r="C39" t="str">
            <v>sq.m.</v>
          </cell>
          <cell r="D39">
            <v>0</v>
          </cell>
          <cell r="E39">
            <v>66.95</v>
          </cell>
          <cell r="F39">
            <v>0</v>
          </cell>
          <cell r="G39">
            <v>65</v>
          </cell>
          <cell r="H39">
            <v>0</v>
          </cell>
          <cell r="I39">
            <v>20.32</v>
          </cell>
          <cell r="J39">
            <v>0</v>
          </cell>
          <cell r="K39">
            <v>0</v>
          </cell>
          <cell r="L39" t="str">
            <v/>
          </cell>
          <cell r="M39">
            <v>0</v>
          </cell>
          <cell r="N39">
            <v>0</v>
          </cell>
          <cell r="O39">
            <v>0</v>
          </cell>
          <cell r="P39">
            <v>0</v>
          </cell>
          <cell r="Q39">
            <v>0</v>
          </cell>
          <cell r="R39">
            <v>0</v>
          </cell>
        </row>
        <row r="40">
          <cell r="A40" t="str">
            <v>4m</v>
          </cell>
          <cell r="B40" t="str">
            <v>Topping</v>
          </cell>
          <cell r="C40" t="str">
            <v>sq.m.</v>
          </cell>
          <cell r="D40">
            <v>0</v>
          </cell>
          <cell r="E40">
            <v>46.35</v>
          </cell>
          <cell r="F40">
            <v>4815</v>
          </cell>
          <cell r="G40">
            <v>45</v>
          </cell>
          <cell r="H40">
            <v>2593</v>
          </cell>
          <cell r="I40">
            <v>1219</v>
          </cell>
          <cell r="J40">
            <v>17.8</v>
          </cell>
          <cell r="K40">
            <v>62.5</v>
          </cell>
          <cell r="L40">
            <v>0</v>
          </cell>
          <cell r="M40">
            <v>0</v>
          </cell>
          <cell r="N40">
            <v>230.76923076923077</v>
          </cell>
          <cell r="O40">
            <v>0</v>
          </cell>
          <cell r="P40">
            <v>0</v>
          </cell>
          <cell r="Q40">
            <v>7817.5</v>
          </cell>
          <cell r="R40">
            <v>0</v>
          </cell>
        </row>
        <row r="41">
          <cell r="A41">
            <v>4.01</v>
          </cell>
          <cell r="B41" t="str">
            <v>CHB (non-load bearing), 4" x 8" x 16"</v>
          </cell>
          <cell r="C41" t="str">
            <v>pc.</v>
          </cell>
          <cell r="D41">
            <v>6.3000000000000007</v>
          </cell>
          <cell r="E41">
            <v>0</v>
          </cell>
          <cell r="F41">
            <v>6</v>
          </cell>
          <cell r="G41" t="str">
            <v/>
          </cell>
          <cell r="H41">
            <v>2293</v>
          </cell>
          <cell r="I41">
            <v>785</v>
          </cell>
          <cell r="J41">
            <v>15.5</v>
          </cell>
          <cell r="K41">
            <v>62.5</v>
          </cell>
          <cell r="L41">
            <v>0</v>
          </cell>
          <cell r="M41">
            <v>0</v>
          </cell>
          <cell r="N41">
            <v>0</v>
          </cell>
          <cell r="O41">
            <v>0</v>
          </cell>
          <cell r="P41">
            <v>0</v>
          </cell>
          <cell r="Q41">
            <v>4667.5</v>
          </cell>
          <cell r="R41">
            <v>0</v>
          </cell>
        </row>
        <row r="42">
          <cell r="A42">
            <v>4.0199999999999996</v>
          </cell>
          <cell r="B42" t="str">
            <v>CHB (non-load bearing), 6" x 8" x 16"</v>
          </cell>
          <cell r="C42" t="str">
            <v>pc.</v>
          </cell>
          <cell r="D42">
            <v>7.3500000000000005</v>
          </cell>
          <cell r="E42">
            <v>0</v>
          </cell>
          <cell r="F42">
            <v>7</v>
          </cell>
          <cell r="G42">
            <v>681.875</v>
          </cell>
          <cell r="H42">
            <v>1752</v>
          </cell>
          <cell r="I42">
            <v>677</v>
          </cell>
          <cell r="J42">
            <v>10.91</v>
          </cell>
          <cell r="K42">
            <v>62.5</v>
          </cell>
          <cell r="L42">
            <v>0</v>
          </cell>
          <cell r="M42">
            <v>0</v>
          </cell>
          <cell r="N42">
            <v>0</v>
          </cell>
          <cell r="O42">
            <v>0</v>
          </cell>
          <cell r="P42">
            <v>0</v>
          </cell>
          <cell r="Q42">
            <v>3567.5</v>
          </cell>
          <cell r="R42">
            <v>0</v>
          </cell>
        </row>
        <row r="43">
          <cell r="A43">
            <v>4.03</v>
          </cell>
          <cell r="B43" t="str">
            <v>Concrete Pipes Non-Reinforced,  6" dia.</v>
          </cell>
          <cell r="C43" t="str">
            <v>lm</v>
          </cell>
          <cell r="D43">
            <v>110.25</v>
          </cell>
          <cell r="E43">
            <v>0</v>
          </cell>
          <cell r="F43">
            <v>105</v>
          </cell>
          <cell r="G43">
            <v>465.625</v>
          </cell>
          <cell r="H43">
            <v>841</v>
          </cell>
          <cell r="I43">
            <v>323</v>
          </cell>
          <cell r="J43">
            <v>7.45</v>
          </cell>
          <cell r="K43">
            <v>62.5</v>
          </cell>
          <cell r="L43">
            <v>0</v>
          </cell>
          <cell r="M43">
            <v>0</v>
          </cell>
          <cell r="N43">
            <v>0</v>
          </cell>
          <cell r="O43">
            <v>0</v>
          </cell>
          <cell r="P43">
            <v>0</v>
          </cell>
          <cell r="Q43">
            <v>3408.75</v>
          </cell>
          <cell r="R43">
            <v>0</v>
          </cell>
        </row>
        <row r="44">
          <cell r="A44">
            <v>4.04</v>
          </cell>
          <cell r="B44" t="str">
            <v>Concrete Pipes Non-Reinforced,  8" dia.</v>
          </cell>
          <cell r="C44" t="str">
            <v>lm</v>
          </cell>
          <cell r="D44">
            <v>147</v>
          </cell>
          <cell r="E44">
            <v>0</v>
          </cell>
          <cell r="F44">
            <v>140</v>
          </cell>
          <cell r="G44">
            <v>1900</v>
          </cell>
          <cell r="H44">
            <v>4730</v>
          </cell>
          <cell r="I44">
            <v>1881</v>
          </cell>
          <cell r="J44">
            <v>0</v>
          </cell>
          <cell r="K44">
            <v>0</v>
          </cell>
          <cell r="L44">
            <v>0</v>
          </cell>
          <cell r="M44">
            <v>0</v>
          </cell>
          <cell r="N44">
            <v>15.8</v>
          </cell>
          <cell r="O44">
            <v>0</v>
          </cell>
          <cell r="P44">
            <v>0</v>
          </cell>
          <cell r="Q44">
            <v>10188</v>
          </cell>
          <cell r="R44">
            <v>0</v>
          </cell>
        </row>
        <row r="45">
          <cell r="A45">
            <v>4.05</v>
          </cell>
          <cell r="B45" t="str">
            <v>Concrete Pipes Non-Reinforced, 10" dia.</v>
          </cell>
          <cell r="C45" t="str">
            <v>lm</v>
          </cell>
          <cell r="D45">
            <v>178.5</v>
          </cell>
          <cell r="E45">
            <v>0</v>
          </cell>
          <cell r="F45">
            <v>170</v>
          </cell>
          <cell r="G45">
            <v>1100</v>
          </cell>
          <cell r="H45">
            <v>2712</v>
          </cell>
          <cell r="I45">
            <v>1084</v>
          </cell>
          <cell r="J45">
            <v>0</v>
          </cell>
          <cell r="K45">
            <v>0</v>
          </cell>
          <cell r="L45">
            <v>0</v>
          </cell>
          <cell r="M45">
            <v>0</v>
          </cell>
          <cell r="N45">
            <v>3634</v>
          </cell>
          <cell r="O45">
            <v>0</v>
          </cell>
          <cell r="P45">
            <v>0</v>
          </cell>
          <cell r="Q45">
            <v>5544</v>
          </cell>
          <cell r="R45">
            <v>0</v>
          </cell>
        </row>
        <row r="46">
          <cell r="A46">
            <v>4.0599999999999996</v>
          </cell>
          <cell r="B46" t="str">
            <v>Concrete Pipes Non-Reinforced, 12" dia.</v>
          </cell>
          <cell r="C46" t="str">
            <v>lm</v>
          </cell>
          <cell r="D46">
            <v>336</v>
          </cell>
          <cell r="E46">
            <v>0</v>
          </cell>
          <cell r="F46">
            <v>320</v>
          </cell>
          <cell r="G46">
            <v>950</v>
          </cell>
          <cell r="H46">
            <v>2290</v>
          </cell>
          <cell r="I46">
            <v>940</v>
          </cell>
          <cell r="J46">
            <v>0</v>
          </cell>
          <cell r="K46">
            <v>0</v>
          </cell>
          <cell r="L46">
            <v>0</v>
          </cell>
          <cell r="M46">
            <v>0</v>
          </cell>
          <cell r="N46">
            <v>0</v>
          </cell>
          <cell r="O46">
            <v>0</v>
          </cell>
          <cell r="P46">
            <v>0</v>
          </cell>
          <cell r="Q46">
            <v>4996</v>
          </cell>
          <cell r="R46">
            <v>0</v>
          </cell>
        </row>
        <row r="47">
          <cell r="A47">
            <v>4.07</v>
          </cell>
          <cell r="B47" t="str">
            <v>Concrete Pipes Non-Reinforced, 15" dia.</v>
          </cell>
          <cell r="C47" t="str">
            <v>lm</v>
          </cell>
          <cell r="D47">
            <v>409.5</v>
          </cell>
          <cell r="E47">
            <v>0</v>
          </cell>
          <cell r="F47">
            <v>390</v>
          </cell>
          <cell r="G47">
            <v>1900</v>
          </cell>
          <cell r="H47">
            <v>4730</v>
          </cell>
          <cell r="I47">
            <v>1881</v>
          </cell>
          <cell r="J47">
            <v>0</v>
          </cell>
          <cell r="K47">
            <v>0</v>
          </cell>
          <cell r="L47">
            <v>0</v>
          </cell>
          <cell r="M47">
            <v>0</v>
          </cell>
          <cell r="N47">
            <v>15.8</v>
          </cell>
          <cell r="O47">
            <v>0</v>
          </cell>
          <cell r="P47">
            <v>0</v>
          </cell>
          <cell r="Q47">
            <v>6700</v>
          </cell>
          <cell r="R47">
            <v>0</v>
          </cell>
        </row>
        <row r="48">
          <cell r="A48">
            <v>4.08</v>
          </cell>
          <cell r="B48" t="str">
            <v>Concrete Pipes Non-Reinforced, 18" dia.</v>
          </cell>
          <cell r="C48" t="str">
            <v>lm</v>
          </cell>
          <cell r="D48">
            <v>472.5</v>
          </cell>
          <cell r="E48">
            <v>0</v>
          </cell>
          <cell r="F48">
            <v>450</v>
          </cell>
          <cell r="G48">
            <v>1100</v>
          </cell>
          <cell r="H48">
            <v>2712</v>
          </cell>
          <cell r="I48">
            <v>1084</v>
          </cell>
          <cell r="J48">
            <v>0</v>
          </cell>
          <cell r="K48">
            <v>0</v>
          </cell>
          <cell r="L48">
            <v>0</v>
          </cell>
          <cell r="M48">
            <v>0</v>
          </cell>
          <cell r="N48">
            <v>3634</v>
          </cell>
          <cell r="O48">
            <v>0</v>
          </cell>
          <cell r="P48">
            <v>0</v>
          </cell>
          <cell r="Q48">
            <v>3800</v>
          </cell>
          <cell r="R48">
            <v>0</v>
          </cell>
        </row>
        <row r="49">
          <cell r="A49">
            <v>4.09</v>
          </cell>
          <cell r="B49" t="str">
            <v>Concrete Pipes Reinforced, 18" dia.</v>
          </cell>
          <cell r="C49" t="str">
            <v>lm</v>
          </cell>
          <cell r="D49">
            <v>525</v>
          </cell>
          <cell r="E49">
            <v>0</v>
          </cell>
          <cell r="F49">
            <v>500</v>
          </cell>
          <cell r="G49">
            <v>950</v>
          </cell>
          <cell r="H49">
            <v>2290</v>
          </cell>
          <cell r="I49">
            <v>940</v>
          </cell>
          <cell r="J49">
            <v>0</v>
          </cell>
          <cell r="K49">
            <v>0</v>
          </cell>
          <cell r="L49">
            <v>0</v>
          </cell>
          <cell r="M49">
            <v>0</v>
          </cell>
          <cell r="N49">
            <v>0</v>
          </cell>
          <cell r="O49">
            <v>0</v>
          </cell>
          <cell r="P49">
            <v>0</v>
          </cell>
          <cell r="Q49">
            <v>3500</v>
          </cell>
          <cell r="R49">
            <v>0</v>
          </cell>
        </row>
        <row r="50">
          <cell r="A50">
            <v>4.0999999999999996</v>
          </cell>
          <cell r="B50" t="str">
            <v>Concrete Pipes Reinforced, 24" dia.</v>
          </cell>
          <cell r="C50" t="str">
            <v>lm</v>
          </cell>
          <cell r="D50">
            <v>787.5</v>
          </cell>
          <cell r="E50">
            <v>0</v>
          </cell>
          <cell r="F50">
            <v>750</v>
          </cell>
          <cell r="G50">
            <v>0</v>
          </cell>
          <cell r="H50">
            <v>0</v>
          </cell>
          <cell r="I50">
            <v>0</v>
          </cell>
          <cell r="J50">
            <v>0</v>
          </cell>
          <cell r="K50">
            <v>0</v>
          </cell>
          <cell r="L50">
            <v>0</v>
          </cell>
          <cell r="M50">
            <v>0</v>
          </cell>
          <cell r="N50">
            <v>0</v>
          </cell>
          <cell r="O50">
            <v>0</v>
          </cell>
          <cell r="P50">
            <v>0</v>
          </cell>
          <cell r="Q50">
            <v>5753.5</v>
          </cell>
          <cell r="R50">
            <v>0</v>
          </cell>
        </row>
        <row r="51">
          <cell r="A51">
            <v>4.1100000000000003</v>
          </cell>
          <cell r="B51" t="str">
            <v>Concrete Pipes Reinforced, 36" dia.</v>
          </cell>
          <cell r="C51" t="str">
            <v>lm</v>
          </cell>
          <cell r="D51">
            <v>1260</v>
          </cell>
          <cell r="E51">
            <v>0</v>
          </cell>
          <cell r="F51">
            <v>1200</v>
          </cell>
          <cell r="G51">
            <v>0</v>
          </cell>
          <cell r="H51">
            <v>0</v>
          </cell>
          <cell r="I51">
            <v>0</v>
          </cell>
          <cell r="J51">
            <v>0</v>
          </cell>
          <cell r="K51">
            <v>0</v>
          </cell>
          <cell r="L51">
            <v>0</v>
          </cell>
          <cell r="M51">
            <v>0</v>
          </cell>
          <cell r="N51">
            <v>0</v>
          </cell>
          <cell r="O51">
            <v>0</v>
          </cell>
          <cell r="P51">
            <v>0</v>
          </cell>
          <cell r="Q51">
            <v>4400</v>
          </cell>
          <cell r="R51">
            <v>0</v>
          </cell>
        </row>
        <row r="52">
          <cell r="A52">
            <v>4.12</v>
          </cell>
          <cell r="B52" t="str">
            <v>Concrete Pipes Reinforced, 42" dia.</v>
          </cell>
          <cell r="C52" t="str">
            <v>lm</v>
          </cell>
          <cell r="D52">
            <v>1995</v>
          </cell>
          <cell r="E52">
            <v>0</v>
          </cell>
          <cell r="F52">
            <v>1900</v>
          </cell>
          <cell r="G52">
            <v>0</v>
          </cell>
          <cell r="H52">
            <v>0</v>
          </cell>
          <cell r="I52">
            <v>0</v>
          </cell>
          <cell r="J52">
            <v>0</v>
          </cell>
          <cell r="K52">
            <v>0</v>
          </cell>
          <cell r="L52" t="str">
            <v/>
          </cell>
          <cell r="M52">
            <v>0</v>
          </cell>
          <cell r="N52">
            <v>0</v>
          </cell>
          <cell r="O52">
            <v>0</v>
          </cell>
          <cell r="P52">
            <v>0</v>
          </cell>
          <cell r="Q52">
            <v>3600</v>
          </cell>
          <cell r="R52">
            <v>0</v>
          </cell>
        </row>
        <row r="53">
          <cell r="A53">
            <v>4.13</v>
          </cell>
          <cell r="B53" t="str">
            <v>RMC w/o Pump, Delivered, 28 days, 3/4", 2500 psi</v>
          </cell>
          <cell r="C53" t="str">
            <v>cu. m.</v>
          </cell>
          <cell r="D53">
            <v>1732.5</v>
          </cell>
          <cell r="E53">
            <v>0</v>
          </cell>
          <cell r="F53">
            <v>1650</v>
          </cell>
          <cell r="G53">
            <v>0</v>
          </cell>
          <cell r="H53">
            <v>0</v>
          </cell>
          <cell r="I53">
            <v>0</v>
          </cell>
          <cell r="J53">
            <v>0</v>
          </cell>
          <cell r="K53">
            <v>0</v>
          </cell>
          <cell r="L53">
            <v>0</v>
          </cell>
          <cell r="M53">
            <v>0</v>
          </cell>
          <cell r="N53">
            <v>0</v>
          </cell>
          <cell r="O53">
            <v>0</v>
          </cell>
          <cell r="P53">
            <v>0</v>
          </cell>
          <cell r="Q53">
            <v>3600</v>
          </cell>
          <cell r="R53">
            <v>0</v>
          </cell>
        </row>
        <row r="54">
          <cell r="A54">
            <v>4.1399999999999997</v>
          </cell>
          <cell r="B54" t="str">
            <v>RMC w/o Pump, Delivered, 28 days, 3/4", 3000 psi</v>
          </cell>
          <cell r="C54" t="str">
            <v>cu. m.</v>
          </cell>
          <cell r="D54">
            <v>1837.5</v>
          </cell>
          <cell r="E54">
            <v>0</v>
          </cell>
          <cell r="F54">
            <v>1750</v>
          </cell>
          <cell r="G54">
            <v>0</v>
          </cell>
          <cell r="H54">
            <v>0</v>
          </cell>
          <cell r="I54">
            <v>0</v>
          </cell>
          <cell r="J54">
            <v>0</v>
          </cell>
          <cell r="K54">
            <v>0</v>
          </cell>
          <cell r="L54">
            <v>0</v>
          </cell>
          <cell r="M54">
            <v>0</v>
          </cell>
          <cell r="N54">
            <v>0</v>
          </cell>
          <cell r="O54">
            <v>0</v>
          </cell>
          <cell r="P54">
            <v>0</v>
          </cell>
          <cell r="Q54">
            <v>1740</v>
          </cell>
          <cell r="R54">
            <v>0</v>
          </cell>
        </row>
        <row r="55">
          <cell r="A55">
            <v>4.1500000000000004</v>
          </cell>
          <cell r="B55" t="str">
            <v>RMC w/o Pump, Delivered, 28 days, 3/4", 4000 psi</v>
          </cell>
          <cell r="C55" t="str">
            <v>cu. m.</v>
          </cell>
          <cell r="D55">
            <v>2299.5</v>
          </cell>
          <cell r="E55">
            <v>0</v>
          </cell>
          <cell r="F55">
            <v>2190</v>
          </cell>
          <cell r="G55">
            <v>0</v>
          </cell>
          <cell r="H55">
            <v>0</v>
          </cell>
          <cell r="I55">
            <v>0</v>
          </cell>
          <cell r="J55">
            <v>0</v>
          </cell>
          <cell r="K55">
            <v>0</v>
          </cell>
          <cell r="L55">
            <v>0</v>
          </cell>
          <cell r="M55">
            <v>0</v>
          </cell>
          <cell r="N55">
            <v>0</v>
          </cell>
          <cell r="O55">
            <v>0</v>
          </cell>
          <cell r="P55">
            <v>0</v>
          </cell>
          <cell r="Q55">
            <v>1500</v>
          </cell>
          <cell r="R55">
            <v>0</v>
          </cell>
        </row>
        <row r="56">
          <cell r="A56">
            <v>5</v>
          </cell>
          <cell r="B56" t="str">
            <v>Doors and Windows</v>
          </cell>
          <cell r="C56" t="str">
            <v>pc</v>
          </cell>
          <cell r="D56">
            <v>0</v>
          </cell>
          <cell r="E56">
            <v>0</v>
          </cell>
          <cell r="F56">
            <v>0</v>
          </cell>
          <cell r="G56">
            <v>0</v>
          </cell>
          <cell r="H56">
            <v>0</v>
          </cell>
          <cell r="I56">
            <v>0</v>
          </cell>
          <cell r="J56">
            <v>0</v>
          </cell>
          <cell r="K56">
            <v>0</v>
          </cell>
          <cell r="L56">
            <v>0</v>
          </cell>
          <cell r="M56">
            <v>0</v>
          </cell>
          <cell r="N56">
            <v>0</v>
          </cell>
          <cell r="O56">
            <v>0</v>
          </cell>
          <cell r="P56">
            <v>0</v>
          </cell>
          <cell r="Q56">
            <v>1400</v>
          </cell>
          <cell r="R56">
            <v>0</v>
          </cell>
        </row>
        <row r="57">
          <cell r="A57" t="str">
            <v>5a</v>
          </cell>
          <cell r="B57" t="str">
            <v>Installation of Door</v>
          </cell>
          <cell r="C57" t="str">
            <v>sq.m.</v>
          </cell>
          <cell r="D57">
            <v>0</v>
          </cell>
          <cell r="E57">
            <v>99.034500000000008</v>
          </cell>
          <cell r="F57">
            <v>0</v>
          </cell>
          <cell r="G57">
            <v>96.15</v>
          </cell>
          <cell r="H57">
            <v>0</v>
          </cell>
          <cell r="I57">
            <v>0</v>
          </cell>
          <cell r="J57">
            <v>0</v>
          </cell>
          <cell r="K57">
            <v>0</v>
          </cell>
          <cell r="L57">
            <v>0</v>
          </cell>
          <cell r="M57">
            <v>0</v>
          </cell>
          <cell r="N57">
            <v>0</v>
          </cell>
          <cell r="O57">
            <v>0</v>
          </cell>
          <cell r="P57">
            <v>0</v>
          </cell>
          <cell r="Q57">
            <v>1400</v>
          </cell>
          <cell r="R57">
            <v>0</v>
          </cell>
        </row>
        <row r="58">
          <cell r="A58" t="str">
            <v>5b</v>
          </cell>
          <cell r="B58" t="str">
            <v>Installation of Door Lockset</v>
          </cell>
          <cell r="C58" t="str">
            <v>set</v>
          </cell>
          <cell r="D58">
            <v>0</v>
          </cell>
          <cell r="E58">
            <v>51.5</v>
          </cell>
          <cell r="F58">
            <v>0</v>
          </cell>
          <cell r="G58">
            <v>50</v>
          </cell>
          <cell r="H58">
            <v>0</v>
          </cell>
          <cell r="I58">
            <v>0</v>
          </cell>
          <cell r="J58">
            <v>0</v>
          </cell>
          <cell r="K58">
            <v>0</v>
          </cell>
          <cell r="L58">
            <v>0</v>
          </cell>
          <cell r="M58">
            <v>0</v>
          </cell>
          <cell r="N58">
            <v>0</v>
          </cell>
          <cell r="O58">
            <v>0</v>
          </cell>
          <cell r="P58">
            <v>0</v>
          </cell>
          <cell r="Q58">
            <v>4375</v>
          </cell>
          <cell r="R58">
            <v>0</v>
          </cell>
        </row>
        <row r="59">
          <cell r="A59" t="str">
            <v>5c</v>
          </cell>
          <cell r="B59" t="str">
            <v>Installation of Window Panel (Wood)</v>
          </cell>
          <cell r="C59" t="str">
            <v>sq.m.</v>
          </cell>
          <cell r="D59">
            <v>0</v>
          </cell>
          <cell r="E59">
            <v>108.7371</v>
          </cell>
          <cell r="F59">
            <v>0</v>
          </cell>
          <cell r="G59">
            <v>105.57</v>
          </cell>
          <cell r="H59">
            <v>0</v>
          </cell>
          <cell r="I59">
            <v>0</v>
          </cell>
          <cell r="J59">
            <v>0</v>
          </cell>
          <cell r="K59">
            <v>0</v>
          </cell>
          <cell r="L59">
            <v>0</v>
          </cell>
          <cell r="M59">
            <v>0</v>
          </cell>
          <cell r="N59">
            <v>0</v>
          </cell>
          <cell r="O59">
            <v>0</v>
          </cell>
          <cell r="P59">
            <v>0</v>
          </cell>
          <cell r="Q59">
            <v>4500</v>
          </cell>
          <cell r="R59">
            <v>0</v>
          </cell>
        </row>
        <row r="60">
          <cell r="A60" t="str">
            <v>5d</v>
          </cell>
          <cell r="B60" t="str">
            <v>Installation of Door/Window Jamb</v>
          </cell>
          <cell r="C60" t="str">
            <v>set</v>
          </cell>
          <cell r="D60">
            <v>0</v>
          </cell>
          <cell r="E60">
            <v>1369.9</v>
          </cell>
          <cell r="F60">
            <v>0</v>
          </cell>
          <cell r="G60">
            <v>1330</v>
          </cell>
          <cell r="H60">
            <v>0</v>
          </cell>
          <cell r="I60">
            <v>0</v>
          </cell>
          <cell r="J60">
            <v>0</v>
          </cell>
          <cell r="K60">
            <v>0</v>
          </cell>
          <cell r="L60">
            <v>0</v>
          </cell>
          <cell r="M60">
            <v>0</v>
          </cell>
          <cell r="N60">
            <v>0</v>
          </cell>
          <cell r="O60">
            <v>0</v>
          </cell>
          <cell r="P60">
            <v>0</v>
          </cell>
          <cell r="Q60">
            <v>4600</v>
          </cell>
          <cell r="R60">
            <v>0</v>
          </cell>
        </row>
        <row r="61">
          <cell r="A61" t="str">
            <v>5e</v>
          </cell>
          <cell r="B61" t="str">
            <v>Removal of Door/Window jamb</v>
          </cell>
          <cell r="C61" t="str">
            <v>m</v>
          </cell>
          <cell r="D61">
            <v>0</v>
          </cell>
          <cell r="E61">
            <v>5.2839</v>
          </cell>
          <cell r="F61">
            <v>0</v>
          </cell>
          <cell r="G61">
            <v>5.13</v>
          </cell>
          <cell r="H61">
            <v>0</v>
          </cell>
          <cell r="I61">
            <v>0</v>
          </cell>
          <cell r="J61">
            <v>0</v>
          </cell>
          <cell r="K61">
            <v>0</v>
          </cell>
          <cell r="L61">
            <v>0</v>
          </cell>
          <cell r="M61">
            <v>0</v>
          </cell>
          <cell r="N61">
            <v>0</v>
          </cell>
          <cell r="O61">
            <v>0</v>
          </cell>
          <cell r="P61">
            <v>0</v>
          </cell>
          <cell r="Q61">
            <v>1550</v>
          </cell>
          <cell r="R61">
            <v>0</v>
          </cell>
        </row>
        <row r="62">
          <cell r="A62" t="str">
            <v>5f</v>
          </cell>
          <cell r="B62" t="str">
            <v>Repair of Door/Window Jamb</v>
          </cell>
          <cell r="C62" t="str">
            <v>bd. ft.</v>
          </cell>
          <cell r="D62">
            <v>0</v>
          </cell>
          <cell r="E62">
            <v>20.558800000000002</v>
          </cell>
          <cell r="F62">
            <v>0</v>
          </cell>
          <cell r="G62">
            <v>19.96</v>
          </cell>
          <cell r="H62">
            <v>0</v>
          </cell>
          <cell r="I62">
            <v>0</v>
          </cell>
          <cell r="J62">
            <v>0</v>
          </cell>
          <cell r="K62">
            <v>0</v>
          </cell>
          <cell r="L62">
            <v>0</v>
          </cell>
          <cell r="M62">
            <v>0</v>
          </cell>
          <cell r="N62">
            <v>0</v>
          </cell>
          <cell r="O62">
            <v>0</v>
          </cell>
          <cell r="P62">
            <v>0</v>
          </cell>
          <cell r="Q62">
            <v>1050</v>
          </cell>
          <cell r="R62">
            <v>0</v>
          </cell>
        </row>
        <row r="63">
          <cell r="A63" t="str">
            <v>5g</v>
          </cell>
          <cell r="B63" t="str">
            <v>Installation of Door/Window Jamb</v>
          </cell>
          <cell r="C63" t="str">
            <v>bd. ft.</v>
          </cell>
          <cell r="D63">
            <v>0</v>
          </cell>
          <cell r="E63">
            <v>17.880800000000001</v>
          </cell>
          <cell r="F63">
            <v>0</v>
          </cell>
          <cell r="G63">
            <v>17.36</v>
          </cell>
          <cell r="H63">
            <v>0</v>
          </cell>
          <cell r="I63">
            <v>0</v>
          </cell>
          <cell r="J63">
            <v>0</v>
          </cell>
          <cell r="K63">
            <v>0</v>
          </cell>
          <cell r="L63">
            <v>0</v>
          </cell>
          <cell r="M63">
            <v>0</v>
          </cell>
          <cell r="N63">
            <v>0</v>
          </cell>
          <cell r="O63">
            <v>0</v>
          </cell>
          <cell r="P63">
            <v>0</v>
          </cell>
          <cell r="Q63">
            <v>1450</v>
          </cell>
          <cell r="R63">
            <v>0</v>
          </cell>
        </row>
        <row r="64">
          <cell r="A64" t="str">
            <v>5h</v>
          </cell>
          <cell r="B64" t="str">
            <v>Removal of Door</v>
          </cell>
          <cell r="C64" t="str">
            <v>sq. m.</v>
          </cell>
          <cell r="D64">
            <v>0</v>
          </cell>
          <cell r="E64">
            <v>9.6820000000000004</v>
          </cell>
          <cell r="F64">
            <v>0</v>
          </cell>
          <cell r="G64">
            <v>9.4</v>
          </cell>
          <cell r="H64">
            <v>0</v>
          </cell>
          <cell r="I64">
            <v>0</v>
          </cell>
          <cell r="J64">
            <v>0</v>
          </cell>
          <cell r="K64">
            <v>0</v>
          </cell>
          <cell r="L64">
            <v>0</v>
          </cell>
          <cell r="M64">
            <v>0</v>
          </cell>
          <cell r="N64">
            <v>0</v>
          </cell>
          <cell r="O64">
            <v>0</v>
          </cell>
          <cell r="P64">
            <v>0</v>
          </cell>
          <cell r="Q64">
            <v>1550</v>
          </cell>
          <cell r="R64">
            <v>0</v>
          </cell>
        </row>
        <row r="65">
          <cell r="A65" t="str">
            <v>5i</v>
          </cell>
          <cell r="B65" t="str">
            <v>Removal Window Frame w/ Blades</v>
          </cell>
          <cell r="C65" t="str">
            <v>sq. m.</v>
          </cell>
          <cell r="D65">
            <v>0</v>
          </cell>
          <cell r="E65">
            <v>9.6820000000000004</v>
          </cell>
          <cell r="F65">
            <v>125</v>
          </cell>
          <cell r="G65">
            <v>9.4</v>
          </cell>
          <cell r="H65">
            <v>0</v>
          </cell>
          <cell r="I65">
            <v>0</v>
          </cell>
          <cell r="J65">
            <v>0.8</v>
          </cell>
          <cell r="K65">
            <v>62.5</v>
          </cell>
          <cell r="L65">
            <v>0</v>
          </cell>
          <cell r="M65">
            <v>0</v>
          </cell>
          <cell r="N65">
            <v>0</v>
          </cell>
          <cell r="O65">
            <v>0</v>
          </cell>
          <cell r="P65">
            <v>0</v>
          </cell>
          <cell r="Q65">
            <v>125</v>
          </cell>
          <cell r="R65">
            <v>0</v>
          </cell>
        </row>
        <row r="66">
          <cell r="A66" t="str">
            <v>5j</v>
          </cell>
          <cell r="B66" t="str">
            <v>Fab. &amp; Inst. of Steel Casement w/ Grill</v>
          </cell>
          <cell r="C66" t="str">
            <v>sq.m.</v>
          </cell>
          <cell r="D66">
            <v>0</v>
          </cell>
          <cell r="E66">
            <v>443.31200000000001</v>
          </cell>
          <cell r="F66">
            <v>55</v>
          </cell>
          <cell r="G66">
            <v>430.4</v>
          </cell>
          <cell r="H66">
            <v>0</v>
          </cell>
          <cell r="I66">
            <v>0</v>
          </cell>
          <cell r="J66">
            <v>0.3</v>
          </cell>
          <cell r="K66">
            <v>62.5</v>
          </cell>
          <cell r="L66">
            <v>0</v>
          </cell>
          <cell r="M66">
            <v>0</v>
          </cell>
          <cell r="N66">
            <v>0</v>
          </cell>
          <cell r="O66">
            <v>0</v>
          </cell>
          <cell r="P66">
            <v>0</v>
          </cell>
          <cell r="Q66">
            <v>90</v>
          </cell>
          <cell r="R66">
            <v>0</v>
          </cell>
        </row>
        <row r="67">
          <cell r="A67" t="str">
            <v>5k</v>
          </cell>
          <cell r="B67" t="str">
            <v>Fab. &amp; Inst. of Steel Casement w/o Grill</v>
          </cell>
          <cell r="C67" t="str">
            <v>sq.m.</v>
          </cell>
          <cell r="D67">
            <v>0</v>
          </cell>
          <cell r="E67">
            <v>376.8152</v>
          </cell>
          <cell r="F67">
            <v>0</v>
          </cell>
          <cell r="G67">
            <v>365.84</v>
          </cell>
          <cell r="H67">
            <v>0</v>
          </cell>
          <cell r="I67">
            <v>0</v>
          </cell>
          <cell r="J67">
            <v>0</v>
          </cell>
          <cell r="K67">
            <v>0</v>
          </cell>
          <cell r="L67">
            <v>0</v>
          </cell>
          <cell r="M67">
            <v>0</v>
          </cell>
          <cell r="N67">
            <v>0</v>
          </cell>
          <cell r="O67">
            <v>0</v>
          </cell>
          <cell r="P67">
            <v>0</v>
          </cell>
          <cell r="Q67">
            <v>467.5</v>
          </cell>
          <cell r="R67">
            <v>0</v>
          </cell>
        </row>
        <row r="68">
          <cell r="A68">
            <v>5.01</v>
          </cell>
          <cell r="B68" t="str">
            <v>Flush Door, 0.60m x 2.10m (1-Face)</v>
          </cell>
          <cell r="C68" t="str">
            <v>pc.</v>
          </cell>
          <cell r="D68">
            <v>945</v>
          </cell>
          <cell r="E68">
            <v>0</v>
          </cell>
          <cell r="F68">
            <v>900</v>
          </cell>
          <cell r="G68">
            <v>0</v>
          </cell>
          <cell r="H68">
            <v>0</v>
          </cell>
          <cell r="I68">
            <v>0</v>
          </cell>
          <cell r="J68">
            <v>0</v>
          </cell>
          <cell r="K68">
            <v>0</v>
          </cell>
          <cell r="L68">
            <v>0</v>
          </cell>
          <cell r="M68">
            <v>0</v>
          </cell>
          <cell r="N68">
            <v>0</v>
          </cell>
          <cell r="O68">
            <v>0</v>
          </cell>
          <cell r="P68">
            <v>0</v>
          </cell>
          <cell r="Q68">
            <v>7760</v>
          </cell>
          <cell r="R68">
            <v>0</v>
          </cell>
        </row>
        <row r="69">
          <cell r="A69">
            <v>5.0199999999999996</v>
          </cell>
          <cell r="B69" t="str">
            <v>Flush Door, 0.70m x 2.10m (1-Face)</v>
          </cell>
          <cell r="C69" t="str">
            <v>pc.</v>
          </cell>
          <cell r="D69">
            <v>997.5</v>
          </cell>
          <cell r="E69">
            <v>0</v>
          </cell>
          <cell r="F69">
            <v>950</v>
          </cell>
          <cell r="G69">
            <v>0</v>
          </cell>
          <cell r="H69">
            <v>0</v>
          </cell>
          <cell r="I69">
            <v>0</v>
          </cell>
          <cell r="J69">
            <v>0</v>
          </cell>
          <cell r="K69">
            <v>0</v>
          </cell>
          <cell r="L69">
            <v>0</v>
          </cell>
          <cell r="M69">
            <v>0</v>
          </cell>
          <cell r="N69">
            <v>0</v>
          </cell>
          <cell r="O69">
            <v>0</v>
          </cell>
          <cell r="P69">
            <v>0</v>
          </cell>
          <cell r="Q69">
            <v>1640</v>
          </cell>
          <cell r="R69">
            <v>0</v>
          </cell>
        </row>
        <row r="70">
          <cell r="A70">
            <v>5.03</v>
          </cell>
          <cell r="B70" t="str">
            <v>Flush Door, 0.80m x 2.10m, Plain</v>
          </cell>
          <cell r="C70" t="str">
            <v>pc.</v>
          </cell>
          <cell r="D70">
            <v>997.5</v>
          </cell>
          <cell r="E70">
            <v>0</v>
          </cell>
          <cell r="F70">
            <v>950</v>
          </cell>
          <cell r="G70">
            <v>0</v>
          </cell>
          <cell r="H70">
            <v>0</v>
          </cell>
          <cell r="I70">
            <v>0</v>
          </cell>
          <cell r="J70">
            <v>0</v>
          </cell>
          <cell r="K70">
            <v>0</v>
          </cell>
          <cell r="L70">
            <v>0</v>
          </cell>
          <cell r="M70">
            <v>0</v>
          </cell>
          <cell r="N70">
            <v>0</v>
          </cell>
          <cell r="O70">
            <v>0</v>
          </cell>
          <cell r="P70">
            <v>0</v>
          </cell>
          <cell r="Q70">
            <v>2820</v>
          </cell>
          <cell r="R70">
            <v>0</v>
          </cell>
        </row>
        <row r="71">
          <cell r="A71">
            <v>5.04</v>
          </cell>
          <cell r="B71" t="str">
            <v>Flush Door, 0.90m x 2.10m, Plain</v>
          </cell>
          <cell r="C71" t="str">
            <v>pc.</v>
          </cell>
          <cell r="D71">
            <v>840</v>
          </cell>
          <cell r="E71">
            <v>0</v>
          </cell>
          <cell r="F71">
            <v>800</v>
          </cell>
          <cell r="G71">
            <v>0</v>
          </cell>
          <cell r="H71">
            <v>0</v>
          </cell>
          <cell r="I71">
            <v>0</v>
          </cell>
          <cell r="J71">
            <v>0</v>
          </cell>
          <cell r="K71">
            <v>0</v>
          </cell>
          <cell r="L71">
            <v>0</v>
          </cell>
          <cell r="M71">
            <v>0</v>
          </cell>
          <cell r="N71">
            <v>0</v>
          </cell>
          <cell r="O71">
            <v>0</v>
          </cell>
          <cell r="P71">
            <v>0</v>
          </cell>
          <cell r="Q71">
            <v>1080</v>
          </cell>
          <cell r="R71">
            <v>0</v>
          </cell>
        </row>
        <row r="72">
          <cell r="A72">
            <v>5.05</v>
          </cell>
          <cell r="B72" t="str">
            <v>Flush Door, 0.90m x 2.10m, (1-Face)</v>
          </cell>
          <cell r="C72" t="str">
            <v>pc.</v>
          </cell>
          <cell r="D72">
            <v>1575</v>
          </cell>
          <cell r="E72">
            <v>0</v>
          </cell>
          <cell r="F72">
            <v>1500</v>
          </cell>
          <cell r="G72">
            <v>0</v>
          </cell>
          <cell r="H72">
            <v>0</v>
          </cell>
          <cell r="I72">
            <v>0</v>
          </cell>
          <cell r="J72">
            <v>0</v>
          </cell>
          <cell r="K72">
            <v>0</v>
          </cell>
          <cell r="L72">
            <v>0</v>
          </cell>
          <cell r="M72">
            <v>0</v>
          </cell>
          <cell r="N72">
            <v>0</v>
          </cell>
          <cell r="O72">
            <v>0</v>
          </cell>
          <cell r="P72">
            <v>0</v>
          </cell>
          <cell r="Q72">
            <v>75</v>
          </cell>
          <cell r="R72">
            <v>0</v>
          </cell>
        </row>
        <row r="73">
          <cell r="A73">
            <v>5.0599999999999996</v>
          </cell>
          <cell r="B73" t="str">
            <v>Window Steel Frame w/ grill</v>
          </cell>
          <cell r="C73" t="str">
            <v>sq. ft.</v>
          </cell>
          <cell r="D73">
            <v>94.5</v>
          </cell>
          <cell r="E73">
            <v>0</v>
          </cell>
          <cell r="F73">
            <v>90</v>
          </cell>
          <cell r="G73">
            <v>0</v>
          </cell>
          <cell r="H73">
            <v>0</v>
          </cell>
          <cell r="I73">
            <v>0</v>
          </cell>
          <cell r="J73">
            <v>0</v>
          </cell>
          <cell r="K73">
            <v>0</v>
          </cell>
          <cell r="L73">
            <v>0</v>
          </cell>
          <cell r="M73">
            <v>0</v>
          </cell>
          <cell r="N73">
            <v>0</v>
          </cell>
          <cell r="O73">
            <v>0</v>
          </cell>
          <cell r="P73">
            <v>0</v>
          </cell>
          <cell r="Q73">
            <v>680</v>
          </cell>
          <cell r="R73">
            <v>0</v>
          </cell>
        </row>
        <row r="74">
          <cell r="A74">
            <v>5.07</v>
          </cell>
          <cell r="B74" t="str">
            <v>Window Steel Frame w/o grill</v>
          </cell>
          <cell r="C74" t="str">
            <v>sq. ft.</v>
          </cell>
          <cell r="D74">
            <v>78.75</v>
          </cell>
          <cell r="E74">
            <v>0</v>
          </cell>
          <cell r="F74">
            <v>75</v>
          </cell>
          <cell r="G74">
            <v>1112.5</v>
          </cell>
          <cell r="H74">
            <v>2593</v>
          </cell>
          <cell r="I74">
            <v>1219</v>
          </cell>
          <cell r="J74">
            <v>17.8</v>
          </cell>
          <cell r="K74">
            <v>62.5</v>
          </cell>
          <cell r="L74">
            <v>0</v>
          </cell>
          <cell r="M74">
            <v>0</v>
          </cell>
          <cell r="N74">
            <v>230.76923076923077</v>
          </cell>
          <cell r="O74">
            <v>0</v>
          </cell>
          <cell r="P74">
            <v>0</v>
          </cell>
          <cell r="Q74">
            <v>4167.5</v>
          </cell>
          <cell r="R74">
            <v>0</v>
          </cell>
        </row>
        <row r="75">
          <cell r="A75">
            <v>5.08</v>
          </cell>
          <cell r="B75" t="str">
            <v>Window Frame w/ Jalousies</v>
          </cell>
          <cell r="C75" t="str">
            <v>sq. m.</v>
          </cell>
          <cell r="D75">
            <v>958.65000000000009</v>
          </cell>
          <cell r="E75">
            <v>0</v>
          </cell>
          <cell r="F75">
            <v>913</v>
          </cell>
          <cell r="G75">
            <v>1900</v>
          </cell>
          <cell r="H75">
            <v>4730</v>
          </cell>
          <cell r="I75">
            <v>1881</v>
          </cell>
          <cell r="J75">
            <v>0</v>
          </cell>
          <cell r="K75">
            <v>0</v>
          </cell>
          <cell r="L75">
            <v>0</v>
          </cell>
          <cell r="M75">
            <v>0</v>
          </cell>
          <cell r="N75">
            <v>15.8</v>
          </cell>
          <cell r="O75">
            <v>0</v>
          </cell>
          <cell r="P75">
            <v>0</v>
          </cell>
          <cell r="Q75">
            <v>10144</v>
          </cell>
          <cell r="R75">
            <v>0</v>
          </cell>
        </row>
        <row r="76">
          <cell r="A76">
            <v>5.09</v>
          </cell>
          <cell r="B76" t="str">
            <v>Window Panel (Wood)</v>
          </cell>
          <cell r="C76" t="str">
            <v>sq. m.</v>
          </cell>
          <cell r="D76">
            <v>619.5</v>
          </cell>
          <cell r="E76">
            <v>0</v>
          </cell>
          <cell r="F76">
            <v>590</v>
          </cell>
          <cell r="G76">
            <v>1100</v>
          </cell>
          <cell r="H76">
            <v>2712</v>
          </cell>
          <cell r="I76">
            <v>1084</v>
          </cell>
          <cell r="J76">
            <v>0</v>
          </cell>
          <cell r="K76">
            <v>0</v>
          </cell>
          <cell r="L76">
            <v>0</v>
          </cell>
          <cell r="M76">
            <v>0</v>
          </cell>
          <cell r="N76">
            <v>3634</v>
          </cell>
          <cell r="O76">
            <v>0</v>
          </cell>
          <cell r="P76">
            <v>0</v>
          </cell>
          <cell r="Q76">
            <v>5072</v>
          </cell>
          <cell r="R76">
            <v>0</v>
          </cell>
        </row>
        <row r="77">
          <cell r="A77">
            <v>5.0999999999999996</v>
          </cell>
          <cell r="B77" t="str">
            <v>Installation of Windows Grill</v>
          </cell>
          <cell r="C77" t="str">
            <v>kg.</v>
          </cell>
          <cell r="D77">
            <v>0</v>
          </cell>
          <cell r="E77">
            <v>6.6950000000000003</v>
          </cell>
          <cell r="F77">
            <v>5400</v>
          </cell>
          <cell r="G77">
            <v>6.5</v>
          </cell>
          <cell r="H77">
            <v>4730</v>
          </cell>
          <cell r="I77">
            <v>1881</v>
          </cell>
          <cell r="J77">
            <v>0</v>
          </cell>
          <cell r="K77">
            <v>0</v>
          </cell>
          <cell r="L77">
            <v>0</v>
          </cell>
          <cell r="M77">
            <v>0</v>
          </cell>
          <cell r="N77">
            <v>15.8</v>
          </cell>
          <cell r="O77">
            <v>0</v>
          </cell>
          <cell r="P77">
            <v>0</v>
          </cell>
          <cell r="Q77">
            <v>14448</v>
          </cell>
          <cell r="R77">
            <v>0</v>
          </cell>
        </row>
        <row r="78">
          <cell r="A78">
            <v>5.1100000000000003</v>
          </cell>
          <cell r="B78" t="str">
            <v>Panel Door</v>
          </cell>
          <cell r="C78" t="str">
            <v>pc.</v>
          </cell>
          <cell r="D78">
            <v>2940</v>
          </cell>
          <cell r="E78">
            <v>0</v>
          </cell>
          <cell r="F78">
            <v>2800</v>
          </cell>
          <cell r="G78">
            <v>1900</v>
          </cell>
          <cell r="H78">
            <v>4730</v>
          </cell>
          <cell r="I78">
            <v>1881</v>
          </cell>
          <cell r="J78">
            <v>0</v>
          </cell>
          <cell r="K78">
            <v>0</v>
          </cell>
          <cell r="L78">
            <v>0</v>
          </cell>
          <cell r="M78">
            <v>0</v>
          </cell>
          <cell r="N78">
            <v>15.8</v>
          </cell>
          <cell r="O78">
            <v>0</v>
          </cell>
          <cell r="P78">
            <v>0</v>
          </cell>
          <cell r="Q78">
            <v>11024</v>
          </cell>
          <cell r="R78">
            <v>0</v>
          </cell>
        </row>
        <row r="79">
          <cell r="A79">
            <v>5.12</v>
          </cell>
          <cell r="B79" t="str">
            <v>Steel Casement w/ Grill</v>
          </cell>
          <cell r="C79" t="str">
            <v>sq.m.</v>
          </cell>
          <cell r="D79">
            <v>677.88000000000011</v>
          </cell>
          <cell r="E79">
            <v>0</v>
          </cell>
          <cell r="F79">
            <v>645.6</v>
          </cell>
          <cell r="G79">
            <v>1900</v>
          </cell>
          <cell r="H79">
            <v>4730</v>
          </cell>
          <cell r="I79">
            <v>1881</v>
          </cell>
          <cell r="J79">
            <v>0</v>
          </cell>
          <cell r="K79">
            <v>0</v>
          </cell>
          <cell r="L79">
            <v>0</v>
          </cell>
          <cell r="M79">
            <v>0</v>
          </cell>
          <cell r="N79">
            <v>15.8</v>
          </cell>
          <cell r="O79">
            <v>0</v>
          </cell>
          <cell r="P79">
            <v>0</v>
          </cell>
          <cell r="Q79">
            <v>6352</v>
          </cell>
          <cell r="R79">
            <v>0</v>
          </cell>
        </row>
        <row r="80">
          <cell r="A80">
            <v>5.13</v>
          </cell>
          <cell r="B80" t="str">
            <v>Steel Casement w/o Grill</v>
          </cell>
          <cell r="C80" t="str">
            <v>sq.m.</v>
          </cell>
          <cell r="D80">
            <v>575.98799999999994</v>
          </cell>
          <cell r="E80">
            <v>0</v>
          </cell>
          <cell r="F80">
            <v>548.55999999999995</v>
          </cell>
          <cell r="G80">
            <v>0</v>
          </cell>
          <cell r="H80">
            <v>0</v>
          </cell>
          <cell r="I80">
            <v>0</v>
          </cell>
          <cell r="J80">
            <v>0</v>
          </cell>
          <cell r="K80">
            <v>0</v>
          </cell>
          <cell r="L80">
            <v>0</v>
          </cell>
          <cell r="M80">
            <v>0</v>
          </cell>
          <cell r="N80">
            <v>0</v>
          </cell>
          <cell r="O80">
            <v>0</v>
          </cell>
          <cell r="P80">
            <v>0</v>
          </cell>
          <cell r="Q80">
            <v>6352</v>
          </cell>
          <cell r="R80">
            <v>0</v>
          </cell>
        </row>
        <row r="81">
          <cell r="A81">
            <v>6</v>
          </cell>
          <cell r="B81" t="str">
            <v>Electrical Fixtures</v>
          </cell>
          <cell r="C81" t="str">
            <v>set</v>
          </cell>
          <cell r="D81">
            <v>0</v>
          </cell>
          <cell r="E81">
            <v>0</v>
          </cell>
          <cell r="F81">
            <v>5400</v>
          </cell>
          <cell r="G81">
            <v>1900</v>
          </cell>
          <cell r="H81">
            <v>4730</v>
          </cell>
          <cell r="I81">
            <v>1881</v>
          </cell>
          <cell r="J81">
            <v>0</v>
          </cell>
          <cell r="K81">
            <v>0</v>
          </cell>
          <cell r="L81">
            <v>0</v>
          </cell>
          <cell r="M81">
            <v>0</v>
          </cell>
          <cell r="N81">
            <v>15.8</v>
          </cell>
          <cell r="O81">
            <v>0</v>
          </cell>
          <cell r="P81">
            <v>0</v>
          </cell>
          <cell r="Q81">
            <v>950</v>
          </cell>
          <cell r="R81">
            <v>0</v>
          </cell>
        </row>
        <row r="82">
          <cell r="A82">
            <v>6.01</v>
          </cell>
          <cell r="B82" t="str">
            <v>Bulb, 15   Watts</v>
          </cell>
          <cell r="C82" t="str">
            <v>pc.</v>
          </cell>
          <cell r="D82">
            <v>18.900000000000002</v>
          </cell>
          <cell r="E82">
            <v>0</v>
          </cell>
          <cell r="F82">
            <v>18</v>
          </cell>
          <cell r="G82">
            <v>1900</v>
          </cell>
          <cell r="H82">
            <v>4730</v>
          </cell>
          <cell r="I82">
            <v>1881</v>
          </cell>
          <cell r="J82">
            <v>0</v>
          </cell>
          <cell r="K82">
            <v>0</v>
          </cell>
          <cell r="L82" t="str">
            <v/>
          </cell>
          <cell r="M82">
            <v>0</v>
          </cell>
          <cell r="N82">
            <v>15.8</v>
          </cell>
          <cell r="O82">
            <v>0</v>
          </cell>
          <cell r="P82">
            <v>0</v>
          </cell>
          <cell r="Q82">
            <v>17624</v>
          </cell>
          <cell r="R82">
            <v>0</v>
          </cell>
        </row>
        <row r="83">
          <cell r="A83">
            <v>6.02</v>
          </cell>
          <cell r="B83" t="str">
            <v>Bulb, 75   Watts</v>
          </cell>
          <cell r="C83" t="str">
            <v>pc.</v>
          </cell>
          <cell r="D83">
            <v>26.25</v>
          </cell>
          <cell r="E83">
            <v>0</v>
          </cell>
          <cell r="F83">
            <v>25</v>
          </cell>
          <cell r="G83" t="str">
            <v/>
          </cell>
          <cell r="H83">
            <v>4730</v>
          </cell>
          <cell r="I83">
            <v>1881</v>
          </cell>
          <cell r="J83">
            <v>0</v>
          </cell>
          <cell r="K83">
            <v>0</v>
          </cell>
          <cell r="L83">
            <v>0</v>
          </cell>
          <cell r="M83">
            <v>0</v>
          </cell>
          <cell r="N83">
            <v>15.8</v>
          </cell>
          <cell r="O83">
            <v>0</v>
          </cell>
          <cell r="P83">
            <v>0</v>
          </cell>
          <cell r="Q83">
            <v>9536</v>
          </cell>
          <cell r="R83">
            <v>0</v>
          </cell>
        </row>
        <row r="84">
          <cell r="A84">
            <v>6.03</v>
          </cell>
          <cell r="B84" t="str">
            <v>Bulb, 100 Watts</v>
          </cell>
          <cell r="C84" t="str">
            <v>pc.</v>
          </cell>
          <cell r="D84">
            <v>36.75</v>
          </cell>
          <cell r="E84">
            <v>0</v>
          </cell>
          <cell r="F84">
            <v>35</v>
          </cell>
          <cell r="G84">
            <v>1900</v>
          </cell>
          <cell r="H84">
            <v>4730</v>
          </cell>
          <cell r="I84">
            <v>1881</v>
          </cell>
          <cell r="J84">
            <v>0</v>
          </cell>
          <cell r="K84">
            <v>0</v>
          </cell>
          <cell r="L84">
            <v>0</v>
          </cell>
          <cell r="M84">
            <v>0</v>
          </cell>
          <cell r="N84">
            <v>15.8</v>
          </cell>
          <cell r="O84">
            <v>0</v>
          </cell>
          <cell r="P84">
            <v>0</v>
          </cell>
          <cell r="Q84">
            <v>5488</v>
          </cell>
          <cell r="R84">
            <v>0</v>
          </cell>
        </row>
        <row r="85">
          <cell r="A85">
            <v>6.04</v>
          </cell>
          <cell r="B85" t="str">
            <v>Flourescent Lamp, 20 Watts</v>
          </cell>
          <cell r="C85" t="str">
            <v>pc.</v>
          </cell>
          <cell r="D85">
            <v>57.75</v>
          </cell>
          <cell r="E85">
            <v>0</v>
          </cell>
          <cell r="F85">
            <v>55</v>
          </cell>
          <cell r="G85">
            <v>1900</v>
          </cell>
          <cell r="H85">
            <v>4730</v>
          </cell>
          <cell r="I85">
            <v>1881</v>
          </cell>
          <cell r="J85">
            <v>0</v>
          </cell>
          <cell r="K85">
            <v>0</v>
          </cell>
          <cell r="L85">
            <v>0</v>
          </cell>
          <cell r="M85">
            <v>0</v>
          </cell>
          <cell r="N85">
            <v>15.8</v>
          </cell>
          <cell r="O85">
            <v>0</v>
          </cell>
          <cell r="P85">
            <v>0</v>
          </cell>
          <cell r="Q85">
            <v>2092</v>
          </cell>
          <cell r="R85">
            <v>0</v>
          </cell>
        </row>
        <row r="86">
          <cell r="A86">
            <v>6.05</v>
          </cell>
          <cell r="B86" t="str">
            <v>Flourescent Lamp, 40 Watts</v>
          </cell>
          <cell r="C86" t="str">
            <v>pc.</v>
          </cell>
          <cell r="D86">
            <v>68.25</v>
          </cell>
          <cell r="E86">
            <v>0</v>
          </cell>
          <cell r="F86">
            <v>65</v>
          </cell>
          <cell r="G86">
            <v>1900</v>
          </cell>
          <cell r="H86">
            <v>4730</v>
          </cell>
          <cell r="I86">
            <v>1881</v>
          </cell>
          <cell r="J86">
            <v>0</v>
          </cell>
          <cell r="K86">
            <v>0</v>
          </cell>
          <cell r="L86" t="str">
            <v/>
          </cell>
          <cell r="M86">
            <v>0</v>
          </cell>
          <cell r="N86">
            <v>15.8</v>
          </cell>
          <cell r="O86">
            <v>0</v>
          </cell>
          <cell r="P86">
            <v>0</v>
          </cell>
          <cell r="Q86">
            <v>5072</v>
          </cell>
          <cell r="R86">
            <v>0</v>
          </cell>
        </row>
        <row r="87">
          <cell r="A87">
            <v>6.06</v>
          </cell>
          <cell r="B87" t="str">
            <v>Flourescent Housing/Base, 40 Watts (Single)</v>
          </cell>
          <cell r="C87" t="str">
            <v>set</v>
          </cell>
          <cell r="D87">
            <v>262.5</v>
          </cell>
          <cell r="E87">
            <v>0</v>
          </cell>
          <cell r="F87">
            <v>250</v>
          </cell>
          <cell r="G87">
            <v>1900</v>
          </cell>
          <cell r="H87">
            <v>4730</v>
          </cell>
          <cell r="I87">
            <v>1881</v>
          </cell>
          <cell r="J87">
            <v>0</v>
          </cell>
          <cell r="K87">
            <v>0</v>
          </cell>
          <cell r="L87">
            <v>0</v>
          </cell>
          <cell r="M87">
            <v>0</v>
          </cell>
          <cell r="N87">
            <v>15.8</v>
          </cell>
          <cell r="O87">
            <v>0</v>
          </cell>
          <cell r="P87">
            <v>0</v>
          </cell>
          <cell r="Q87">
            <v>6656</v>
          </cell>
          <cell r="R87">
            <v>0</v>
          </cell>
        </row>
        <row r="88">
          <cell r="A88">
            <v>6.07</v>
          </cell>
          <cell r="B88" t="str">
            <v>Flourescent Housing/Base, 40 Watts (Double)</v>
          </cell>
          <cell r="C88" t="str">
            <v>set</v>
          </cell>
          <cell r="D88">
            <v>409.5</v>
          </cell>
          <cell r="E88">
            <v>0</v>
          </cell>
          <cell r="F88">
            <v>390</v>
          </cell>
          <cell r="G88">
            <v>1100</v>
          </cell>
          <cell r="H88">
            <v>2712</v>
          </cell>
          <cell r="I88">
            <v>1084</v>
          </cell>
          <cell r="J88">
            <v>0</v>
          </cell>
          <cell r="K88">
            <v>0</v>
          </cell>
          <cell r="L88">
            <v>0</v>
          </cell>
          <cell r="M88">
            <v>0</v>
          </cell>
          <cell r="N88">
            <v>3634</v>
          </cell>
          <cell r="O88">
            <v>0</v>
          </cell>
          <cell r="P88">
            <v>0</v>
          </cell>
          <cell r="Q88">
            <v>3328</v>
          </cell>
          <cell r="R88">
            <v>0</v>
          </cell>
        </row>
        <row r="89">
          <cell r="A89">
            <v>7</v>
          </cell>
          <cell r="B89" t="str">
            <v>Electrical Rough-ins</v>
          </cell>
          <cell r="C89" t="str">
            <v>set</v>
          </cell>
          <cell r="D89">
            <v>0</v>
          </cell>
          <cell r="E89">
            <v>0</v>
          </cell>
          <cell r="F89">
            <v>5400</v>
          </cell>
          <cell r="G89">
            <v>1900</v>
          </cell>
          <cell r="H89">
            <v>4730</v>
          </cell>
          <cell r="I89">
            <v>1881</v>
          </cell>
          <cell r="J89">
            <v>0</v>
          </cell>
          <cell r="K89">
            <v>0</v>
          </cell>
          <cell r="L89">
            <v>0</v>
          </cell>
          <cell r="M89">
            <v>0</v>
          </cell>
          <cell r="N89">
            <v>15.8</v>
          </cell>
          <cell r="O89">
            <v>0</v>
          </cell>
          <cell r="P89">
            <v>0</v>
          </cell>
          <cell r="Q89">
            <v>9216</v>
          </cell>
          <cell r="R89">
            <v>0</v>
          </cell>
        </row>
        <row r="90">
          <cell r="A90">
            <v>7.01</v>
          </cell>
          <cell r="B90" t="str">
            <v>Junction Box Metal, 4" x 4"</v>
          </cell>
          <cell r="C90" t="str">
            <v>pc.</v>
          </cell>
          <cell r="D90">
            <v>12.600000000000001</v>
          </cell>
          <cell r="E90">
            <v>0</v>
          </cell>
          <cell r="F90">
            <v>12</v>
          </cell>
          <cell r="G90">
            <v>1900</v>
          </cell>
          <cell r="H90">
            <v>4730</v>
          </cell>
          <cell r="I90">
            <v>1881</v>
          </cell>
          <cell r="J90">
            <v>0</v>
          </cell>
          <cell r="K90">
            <v>0</v>
          </cell>
          <cell r="L90">
            <v>0</v>
          </cell>
          <cell r="M90">
            <v>0</v>
          </cell>
          <cell r="N90">
            <v>15.8</v>
          </cell>
          <cell r="O90">
            <v>0</v>
          </cell>
          <cell r="P90">
            <v>0</v>
          </cell>
          <cell r="Q90">
            <v>6912</v>
          </cell>
          <cell r="R90">
            <v>0</v>
          </cell>
        </row>
        <row r="91">
          <cell r="A91">
            <v>7.02</v>
          </cell>
          <cell r="B91" t="str">
            <v>Utility Box Metal, 2" x 4"</v>
          </cell>
          <cell r="C91" t="str">
            <v>pc.</v>
          </cell>
          <cell r="D91">
            <v>12.600000000000001</v>
          </cell>
          <cell r="E91">
            <v>0</v>
          </cell>
          <cell r="F91">
            <v>12</v>
          </cell>
          <cell r="G91">
            <v>1900</v>
          </cell>
          <cell r="H91">
            <v>4730</v>
          </cell>
          <cell r="I91">
            <v>1881</v>
          </cell>
          <cell r="J91">
            <v>0</v>
          </cell>
          <cell r="K91">
            <v>0</v>
          </cell>
          <cell r="L91">
            <v>0</v>
          </cell>
          <cell r="M91">
            <v>0</v>
          </cell>
          <cell r="N91">
            <v>15.8</v>
          </cell>
          <cell r="O91">
            <v>0</v>
          </cell>
          <cell r="P91">
            <v>0</v>
          </cell>
          <cell r="Q91">
            <v>4608</v>
          </cell>
          <cell r="R91">
            <v>0</v>
          </cell>
        </row>
        <row r="92">
          <cell r="A92">
            <v>7.03</v>
          </cell>
          <cell r="B92" t="str">
            <v>Cutout Box w/ Cover, 3" x 5" x 8"</v>
          </cell>
          <cell r="C92" t="str">
            <v>pc.</v>
          </cell>
          <cell r="D92">
            <v>63</v>
          </cell>
          <cell r="E92">
            <v>0</v>
          </cell>
          <cell r="F92">
            <v>60</v>
          </cell>
          <cell r="G92">
            <v>0</v>
          </cell>
          <cell r="H92">
            <v>0</v>
          </cell>
          <cell r="I92">
            <v>0</v>
          </cell>
          <cell r="J92">
            <v>0</v>
          </cell>
          <cell r="K92">
            <v>0</v>
          </cell>
          <cell r="L92">
            <v>0</v>
          </cell>
          <cell r="M92">
            <v>0</v>
          </cell>
          <cell r="N92">
            <v>0</v>
          </cell>
          <cell r="O92">
            <v>0</v>
          </cell>
          <cell r="P92">
            <v>0</v>
          </cell>
          <cell r="Q92">
            <v>912</v>
          </cell>
          <cell r="R92">
            <v>0</v>
          </cell>
        </row>
        <row r="93">
          <cell r="A93">
            <v>7.04</v>
          </cell>
          <cell r="B93" t="str">
            <v>1-Gang Plate Cover (Veto Brand)</v>
          </cell>
          <cell r="C93" t="str">
            <v>pc.</v>
          </cell>
          <cell r="D93">
            <v>15.75</v>
          </cell>
          <cell r="E93">
            <v>0</v>
          </cell>
          <cell r="F93">
            <v>15</v>
          </cell>
          <cell r="G93">
            <v>1900</v>
          </cell>
          <cell r="H93">
            <v>4730</v>
          </cell>
          <cell r="I93">
            <v>1881</v>
          </cell>
          <cell r="J93">
            <v>0</v>
          </cell>
          <cell r="K93">
            <v>0</v>
          </cell>
          <cell r="L93">
            <v>0</v>
          </cell>
          <cell r="M93">
            <v>0</v>
          </cell>
          <cell r="N93">
            <v>15.8</v>
          </cell>
          <cell r="O93">
            <v>0</v>
          </cell>
          <cell r="P93">
            <v>0</v>
          </cell>
          <cell r="Q93">
            <v>576</v>
          </cell>
          <cell r="R93">
            <v>0</v>
          </cell>
        </row>
        <row r="94">
          <cell r="A94">
            <v>7.05</v>
          </cell>
          <cell r="B94" t="str">
            <v>2-Gang Plate Cover (Veto Brand)</v>
          </cell>
          <cell r="C94" t="str">
            <v>pc.</v>
          </cell>
          <cell r="D94">
            <v>15.75</v>
          </cell>
          <cell r="E94">
            <v>0</v>
          </cell>
          <cell r="F94">
            <v>15</v>
          </cell>
          <cell r="G94">
            <v>1900</v>
          </cell>
          <cell r="H94">
            <v>4730</v>
          </cell>
          <cell r="I94">
            <v>1881</v>
          </cell>
          <cell r="J94">
            <v>0</v>
          </cell>
          <cell r="K94">
            <v>0</v>
          </cell>
          <cell r="L94">
            <v>0</v>
          </cell>
          <cell r="M94">
            <v>0</v>
          </cell>
          <cell r="N94">
            <v>15.8</v>
          </cell>
          <cell r="O94">
            <v>0</v>
          </cell>
          <cell r="P94">
            <v>0</v>
          </cell>
          <cell r="Q94">
            <v>11520</v>
          </cell>
          <cell r="R94">
            <v>0</v>
          </cell>
        </row>
        <row r="95">
          <cell r="A95">
            <v>7.06</v>
          </cell>
          <cell r="B95" t="str">
            <v>Conduit Elbow, 1" dia.</v>
          </cell>
          <cell r="C95" t="str">
            <v>pc.</v>
          </cell>
          <cell r="D95">
            <v>51.45</v>
          </cell>
          <cell r="E95">
            <v>0</v>
          </cell>
          <cell r="F95">
            <v>49</v>
          </cell>
          <cell r="G95" t="str">
            <v/>
          </cell>
          <cell r="H95">
            <v>4730</v>
          </cell>
          <cell r="I95">
            <v>1881</v>
          </cell>
          <cell r="J95">
            <v>0</v>
          </cell>
          <cell r="K95">
            <v>0</v>
          </cell>
          <cell r="L95">
            <v>0</v>
          </cell>
          <cell r="M95">
            <v>0</v>
          </cell>
          <cell r="N95">
            <v>15.8</v>
          </cell>
          <cell r="O95">
            <v>0</v>
          </cell>
          <cell r="P95">
            <v>0</v>
          </cell>
          <cell r="Q95">
            <v>6048</v>
          </cell>
          <cell r="R95">
            <v>0</v>
          </cell>
        </row>
        <row r="96">
          <cell r="A96">
            <v>7.07</v>
          </cell>
          <cell r="B96" t="str">
            <v>Convenience Outlet, Duplex</v>
          </cell>
          <cell r="C96" t="str">
            <v>pc.</v>
          </cell>
          <cell r="D96">
            <v>56.7</v>
          </cell>
          <cell r="E96">
            <v>0</v>
          </cell>
          <cell r="F96">
            <v>54</v>
          </cell>
          <cell r="G96">
            <v>1900</v>
          </cell>
          <cell r="H96">
            <v>4730</v>
          </cell>
          <cell r="I96">
            <v>1881</v>
          </cell>
          <cell r="J96">
            <v>0</v>
          </cell>
          <cell r="K96">
            <v>0</v>
          </cell>
          <cell r="L96">
            <v>0</v>
          </cell>
          <cell r="M96">
            <v>0</v>
          </cell>
          <cell r="N96">
            <v>15.8</v>
          </cell>
          <cell r="O96">
            <v>0</v>
          </cell>
          <cell r="P96">
            <v>0</v>
          </cell>
          <cell r="Q96">
            <v>3744</v>
          </cell>
          <cell r="R96">
            <v>0</v>
          </cell>
        </row>
        <row r="97">
          <cell r="A97">
            <v>7.08</v>
          </cell>
          <cell r="B97" t="str">
            <v>Porcelain Receptacle, 2" dia.</v>
          </cell>
          <cell r="C97" t="str">
            <v>pc.</v>
          </cell>
          <cell r="D97">
            <v>10.5</v>
          </cell>
          <cell r="E97">
            <v>0</v>
          </cell>
          <cell r="F97">
            <v>10</v>
          </cell>
          <cell r="G97">
            <v>1900</v>
          </cell>
          <cell r="H97">
            <v>4730</v>
          </cell>
          <cell r="I97">
            <v>1881</v>
          </cell>
          <cell r="J97">
            <v>0</v>
          </cell>
          <cell r="K97">
            <v>0</v>
          </cell>
          <cell r="L97">
            <v>0</v>
          </cell>
          <cell r="M97">
            <v>0</v>
          </cell>
          <cell r="N97">
            <v>15.8</v>
          </cell>
          <cell r="O97">
            <v>0</v>
          </cell>
          <cell r="P97">
            <v>0</v>
          </cell>
          <cell r="Q97">
            <v>1344</v>
          </cell>
          <cell r="R97">
            <v>0</v>
          </cell>
        </row>
        <row r="98">
          <cell r="A98">
            <v>7.09</v>
          </cell>
          <cell r="B98" t="str">
            <v>Safety Switch, Flush type</v>
          </cell>
          <cell r="C98" t="str">
            <v>pc.</v>
          </cell>
          <cell r="D98">
            <v>420</v>
          </cell>
          <cell r="E98">
            <v>0</v>
          </cell>
          <cell r="F98">
            <v>400</v>
          </cell>
          <cell r="G98">
            <v>1900</v>
          </cell>
          <cell r="H98">
            <v>4730</v>
          </cell>
          <cell r="I98">
            <v>1881</v>
          </cell>
          <cell r="J98">
            <v>0</v>
          </cell>
          <cell r="K98">
            <v>0</v>
          </cell>
          <cell r="L98">
            <v>0</v>
          </cell>
          <cell r="M98">
            <v>0</v>
          </cell>
          <cell r="N98">
            <v>15.8</v>
          </cell>
          <cell r="O98">
            <v>0</v>
          </cell>
          <cell r="P98">
            <v>0</v>
          </cell>
          <cell r="Q98">
            <v>3328</v>
          </cell>
          <cell r="R98">
            <v>0</v>
          </cell>
        </row>
        <row r="99">
          <cell r="A99">
            <v>7.1</v>
          </cell>
          <cell r="B99" t="str">
            <v>Switch Outlet, Flush type</v>
          </cell>
          <cell r="C99" t="str">
            <v>pc.</v>
          </cell>
          <cell r="D99">
            <v>52.5</v>
          </cell>
          <cell r="E99">
            <v>0</v>
          </cell>
          <cell r="F99">
            <v>50</v>
          </cell>
          <cell r="G99">
            <v>681.875</v>
          </cell>
          <cell r="H99">
            <v>1752</v>
          </cell>
          <cell r="I99">
            <v>677</v>
          </cell>
          <cell r="J99">
            <v>10.91</v>
          </cell>
          <cell r="K99">
            <v>62.5</v>
          </cell>
          <cell r="L99">
            <v>0</v>
          </cell>
          <cell r="M99">
            <v>0</v>
          </cell>
          <cell r="N99">
            <v>0</v>
          </cell>
          <cell r="O99">
            <v>0</v>
          </cell>
          <cell r="P99">
            <v>0</v>
          </cell>
          <cell r="Q99">
            <v>3367.5</v>
          </cell>
          <cell r="R99">
            <v>0</v>
          </cell>
        </row>
        <row r="100">
          <cell r="A100">
            <v>7.11</v>
          </cell>
          <cell r="B100" t="str">
            <v>Weather-proof Outlet, Double (Eagle)</v>
          </cell>
          <cell r="C100" t="str">
            <v>pc.</v>
          </cell>
          <cell r="D100">
            <v>173.25</v>
          </cell>
          <cell r="E100">
            <v>0</v>
          </cell>
          <cell r="F100">
            <v>165</v>
          </cell>
          <cell r="G100" t="str">
            <v/>
          </cell>
          <cell r="H100">
            <v>1752</v>
          </cell>
          <cell r="I100">
            <v>677</v>
          </cell>
          <cell r="J100">
            <v>10.91</v>
          </cell>
          <cell r="K100">
            <v>62.5</v>
          </cell>
          <cell r="L100">
            <v>0</v>
          </cell>
          <cell r="M100">
            <v>0</v>
          </cell>
          <cell r="N100">
            <v>0</v>
          </cell>
          <cell r="O100">
            <v>0</v>
          </cell>
          <cell r="P100">
            <v>0</v>
          </cell>
          <cell r="Q100">
            <v>6000</v>
          </cell>
          <cell r="R100">
            <v>0</v>
          </cell>
        </row>
        <row r="101">
          <cell r="A101">
            <v>7.12</v>
          </cell>
          <cell r="B101" t="str">
            <v>Weather-proof Outlet, Single (Eagle)</v>
          </cell>
          <cell r="C101" t="str">
            <v>pc.</v>
          </cell>
          <cell r="D101">
            <v>157.5</v>
          </cell>
          <cell r="E101">
            <v>0</v>
          </cell>
          <cell r="F101">
            <v>150</v>
          </cell>
          <cell r="G101">
            <v>968.75</v>
          </cell>
          <cell r="H101">
            <v>2293</v>
          </cell>
          <cell r="I101">
            <v>785</v>
          </cell>
          <cell r="J101">
            <v>15.5</v>
          </cell>
          <cell r="K101">
            <v>62.5</v>
          </cell>
          <cell r="L101">
            <v>0</v>
          </cell>
          <cell r="M101">
            <v>0</v>
          </cell>
          <cell r="N101">
            <v>0</v>
          </cell>
          <cell r="O101">
            <v>0</v>
          </cell>
          <cell r="P101">
            <v>0</v>
          </cell>
          <cell r="Q101">
            <v>5800</v>
          </cell>
          <cell r="R101">
            <v>0</v>
          </cell>
        </row>
        <row r="102">
          <cell r="A102">
            <v>7.13</v>
          </cell>
          <cell r="B102" t="str">
            <v>THW Wire # 4, 22 mm2</v>
          </cell>
          <cell r="C102" t="str">
            <v>l-m</v>
          </cell>
          <cell r="D102">
            <v>31.5</v>
          </cell>
          <cell r="E102">
            <v>0</v>
          </cell>
          <cell r="F102">
            <v>30</v>
          </cell>
          <cell r="G102">
            <v>968.75</v>
          </cell>
          <cell r="H102">
            <v>2293</v>
          </cell>
          <cell r="I102">
            <v>785</v>
          </cell>
          <cell r="J102">
            <v>15.5</v>
          </cell>
          <cell r="K102">
            <v>62.5</v>
          </cell>
          <cell r="L102">
            <v>0</v>
          </cell>
          <cell r="M102">
            <v>0</v>
          </cell>
          <cell r="N102">
            <v>0</v>
          </cell>
          <cell r="O102">
            <v>0</v>
          </cell>
          <cell r="P102">
            <v>0</v>
          </cell>
          <cell r="Q102">
            <v>6500</v>
          </cell>
          <cell r="R102">
            <v>0</v>
          </cell>
        </row>
        <row r="103">
          <cell r="A103">
            <v>7.14</v>
          </cell>
          <cell r="B103" t="str">
            <v>THW Wire # 12, 3.5 mm2</v>
          </cell>
          <cell r="C103" t="str">
            <v>roll</v>
          </cell>
          <cell r="D103">
            <v>1417.5</v>
          </cell>
          <cell r="E103">
            <v>0</v>
          </cell>
          <cell r="F103">
            <v>1350</v>
          </cell>
          <cell r="G103">
            <v>968.75</v>
          </cell>
          <cell r="H103">
            <v>2293</v>
          </cell>
          <cell r="I103">
            <v>785</v>
          </cell>
          <cell r="J103">
            <v>15.5</v>
          </cell>
          <cell r="K103">
            <v>62.5</v>
          </cell>
          <cell r="L103" t="str">
            <v/>
          </cell>
          <cell r="M103">
            <v>0</v>
          </cell>
          <cell r="N103">
            <v>0</v>
          </cell>
          <cell r="O103">
            <v>0</v>
          </cell>
          <cell r="P103">
            <v>0</v>
          </cell>
          <cell r="Q103">
            <v>5500</v>
          </cell>
          <cell r="R103">
            <v>0</v>
          </cell>
        </row>
        <row r="104">
          <cell r="A104">
            <v>7.15</v>
          </cell>
          <cell r="B104" t="str">
            <v>Bare Copper Wire, 5.5 mm2</v>
          </cell>
          <cell r="C104" t="str">
            <v>l-m</v>
          </cell>
          <cell r="D104">
            <v>5.25</v>
          </cell>
          <cell r="E104">
            <v>0</v>
          </cell>
          <cell r="F104">
            <v>5</v>
          </cell>
          <cell r="G104">
            <v>1900</v>
          </cell>
          <cell r="H104">
            <v>4730</v>
          </cell>
          <cell r="I104">
            <v>1881</v>
          </cell>
          <cell r="J104">
            <v>0</v>
          </cell>
          <cell r="K104">
            <v>0</v>
          </cell>
          <cell r="L104">
            <v>0</v>
          </cell>
          <cell r="M104">
            <v>0</v>
          </cell>
          <cell r="N104">
            <v>15.8</v>
          </cell>
          <cell r="O104">
            <v>0</v>
          </cell>
          <cell r="P104">
            <v>0</v>
          </cell>
          <cell r="Q104">
            <v>5750</v>
          </cell>
          <cell r="R104">
            <v>0</v>
          </cell>
        </row>
        <row r="105">
          <cell r="A105">
            <v>7.16</v>
          </cell>
          <cell r="B105" t="str">
            <v>Grounding Rod, 3 m x 20 mm dia.</v>
          </cell>
          <cell r="C105" t="str">
            <v>pc.</v>
          </cell>
          <cell r="D105">
            <v>157.5</v>
          </cell>
          <cell r="E105">
            <v>0</v>
          </cell>
          <cell r="F105">
            <v>150</v>
          </cell>
          <cell r="G105" t="str">
            <v/>
          </cell>
          <cell r="H105">
            <v>4730</v>
          </cell>
          <cell r="I105">
            <v>1881</v>
          </cell>
          <cell r="J105">
            <v>0</v>
          </cell>
          <cell r="K105">
            <v>0</v>
          </cell>
          <cell r="L105">
            <v>0</v>
          </cell>
          <cell r="M105">
            <v>0</v>
          </cell>
          <cell r="N105">
            <v>15.8</v>
          </cell>
          <cell r="O105">
            <v>0</v>
          </cell>
          <cell r="P105">
            <v>0</v>
          </cell>
          <cell r="Q105">
            <v>4350</v>
          </cell>
          <cell r="R105">
            <v>0</v>
          </cell>
        </row>
        <row r="106">
          <cell r="A106">
            <v>7.17</v>
          </cell>
          <cell r="B106" t="str">
            <v>RSC, 25 mm dia.</v>
          </cell>
          <cell r="C106" t="str">
            <v>pc.</v>
          </cell>
          <cell r="D106">
            <v>141.75</v>
          </cell>
          <cell r="E106">
            <v>0</v>
          </cell>
          <cell r="F106">
            <v>135</v>
          </cell>
          <cell r="G106">
            <v>1900</v>
          </cell>
          <cell r="H106">
            <v>4730</v>
          </cell>
          <cell r="I106">
            <v>1881</v>
          </cell>
          <cell r="J106">
            <v>0</v>
          </cell>
          <cell r="K106">
            <v>0</v>
          </cell>
          <cell r="L106">
            <v>0</v>
          </cell>
          <cell r="M106">
            <v>0</v>
          </cell>
          <cell r="N106">
            <v>15.8</v>
          </cell>
          <cell r="O106">
            <v>0</v>
          </cell>
          <cell r="P106">
            <v>0</v>
          </cell>
          <cell r="Q106">
            <v>3500</v>
          </cell>
          <cell r="R106">
            <v>0</v>
          </cell>
        </row>
        <row r="107">
          <cell r="A107">
            <v>7.18</v>
          </cell>
          <cell r="B107" t="str">
            <v>Single Pole Switch</v>
          </cell>
          <cell r="C107" t="str">
            <v>pc.</v>
          </cell>
          <cell r="D107">
            <v>15.75</v>
          </cell>
          <cell r="E107">
            <v>0</v>
          </cell>
          <cell r="F107">
            <v>15</v>
          </cell>
          <cell r="G107">
            <v>1900</v>
          </cell>
          <cell r="H107">
            <v>4730</v>
          </cell>
          <cell r="I107">
            <v>1881</v>
          </cell>
          <cell r="J107">
            <v>0</v>
          </cell>
          <cell r="K107">
            <v>0</v>
          </cell>
          <cell r="L107">
            <v>0</v>
          </cell>
          <cell r="M107">
            <v>0</v>
          </cell>
          <cell r="N107">
            <v>15.8</v>
          </cell>
          <cell r="O107">
            <v>0</v>
          </cell>
          <cell r="P107">
            <v>0</v>
          </cell>
          <cell r="Q107">
            <v>750</v>
          </cell>
          <cell r="R107">
            <v>0</v>
          </cell>
        </row>
        <row r="108">
          <cell r="A108">
            <v>7.19</v>
          </cell>
          <cell r="B108" t="str">
            <v>Panel Board (4-Branches)</v>
          </cell>
          <cell r="C108" t="str">
            <v>set</v>
          </cell>
          <cell r="D108">
            <v>367.5</v>
          </cell>
          <cell r="E108">
            <v>0</v>
          </cell>
          <cell r="F108">
            <v>350</v>
          </cell>
          <cell r="G108" t="str">
            <v/>
          </cell>
          <cell r="H108">
            <v>0</v>
          </cell>
          <cell r="I108">
            <v>0</v>
          </cell>
          <cell r="J108">
            <v>0</v>
          </cell>
          <cell r="K108">
            <v>0</v>
          </cell>
          <cell r="L108">
            <v>0</v>
          </cell>
          <cell r="M108">
            <v>0</v>
          </cell>
          <cell r="N108">
            <v>0</v>
          </cell>
          <cell r="O108">
            <v>0</v>
          </cell>
          <cell r="P108">
            <v>0</v>
          </cell>
          <cell r="Q108">
            <v>0</v>
          </cell>
          <cell r="R108">
            <v>0</v>
          </cell>
        </row>
        <row r="109">
          <cell r="A109">
            <v>7.2</v>
          </cell>
          <cell r="B109" t="str">
            <v>Circuit Breaker, 100A, 230V</v>
          </cell>
          <cell r="C109" t="str">
            <v>set</v>
          </cell>
          <cell r="D109">
            <v>525</v>
          </cell>
          <cell r="E109">
            <v>0</v>
          </cell>
          <cell r="F109">
            <v>500</v>
          </cell>
          <cell r="G109">
            <v>0</v>
          </cell>
          <cell r="H109">
            <v>0</v>
          </cell>
          <cell r="I109">
            <v>0</v>
          </cell>
          <cell r="J109">
            <v>0</v>
          </cell>
          <cell r="K109">
            <v>0</v>
          </cell>
          <cell r="L109" t="str">
            <v/>
          </cell>
          <cell r="M109">
            <v>0</v>
          </cell>
          <cell r="N109">
            <v>0</v>
          </cell>
          <cell r="O109">
            <v>0</v>
          </cell>
          <cell r="P109">
            <v>0</v>
          </cell>
          <cell r="Q109">
            <v>65.355443896714348</v>
          </cell>
          <cell r="R109">
            <v>0</v>
          </cell>
        </row>
        <row r="110">
          <cell r="A110">
            <v>7.21</v>
          </cell>
          <cell r="B110" t="str">
            <v>Circuit Breaker, 20A, 230V</v>
          </cell>
          <cell r="C110" t="str">
            <v>set</v>
          </cell>
          <cell r="D110">
            <v>262.5</v>
          </cell>
          <cell r="E110">
            <v>0</v>
          </cell>
          <cell r="F110">
            <v>250</v>
          </cell>
          <cell r="G110">
            <v>0</v>
          </cell>
          <cell r="H110">
            <v>0</v>
          </cell>
          <cell r="I110">
            <v>0</v>
          </cell>
          <cell r="J110">
            <v>0</v>
          </cell>
          <cell r="K110">
            <v>0</v>
          </cell>
          <cell r="L110">
            <v>0</v>
          </cell>
          <cell r="M110">
            <v>0</v>
          </cell>
          <cell r="N110">
            <v>0</v>
          </cell>
          <cell r="O110">
            <v>0</v>
          </cell>
          <cell r="P110">
            <v>0</v>
          </cell>
          <cell r="Q110">
            <v>65.355443896714348</v>
          </cell>
          <cell r="R110">
            <v>0</v>
          </cell>
        </row>
        <row r="111">
          <cell r="A111">
            <v>7.22</v>
          </cell>
          <cell r="B111" t="str">
            <v>Entrance Cap</v>
          </cell>
          <cell r="C111" t="str">
            <v>pc.</v>
          </cell>
          <cell r="D111">
            <v>52.5</v>
          </cell>
          <cell r="E111">
            <v>0</v>
          </cell>
          <cell r="F111">
            <v>50</v>
          </cell>
          <cell r="G111" t="str">
            <v/>
          </cell>
          <cell r="H111">
            <v>0</v>
          </cell>
          <cell r="I111">
            <v>0</v>
          </cell>
          <cell r="J111">
            <v>0</v>
          </cell>
          <cell r="K111">
            <v>0</v>
          </cell>
          <cell r="L111">
            <v>0</v>
          </cell>
          <cell r="M111">
            <v>0</v>
          </cell>
          <cell r="N111">
            <v>0</v>
          </cell>
          <cell r="O111">
            <v>0</v>
          </cell>
          <cell r="P111">
            <v>0</v>
          </cell>
          <cell r="Q111">
            <v>40.678228256476721</v>
          </cell>
          <cell r="R111">
            <v>0</v>
          </cell>
        </row>
        <row r="112">
          <cell r="A112">
            <v>7.23</v>
          </cell>
          <cell r="B112" t="str">
            <v>Electrical Tape</v>
          </cell>
          <cell r="C112" t="str">
            <v>pc.</v>
          </cell>
          <cell r="D112">
            <v>31.5</v>
          </cell>
          <cell r="E112">
            <v>0</v>
          </cell>
          <cell r="F112">
            <v>30</v>
          </cell>
          <cell r="G112">
            <v>0</v>
          </cell>
          <cell r="H112">
            <v>0</v>
          </cell>
          <cell r="I112">
            <v>0</v>
          </cell>
          <cell r="J112">
            <v>0</v>
          </cell>
          <cell r="K112">
            <v>0</v>
          </cell>
          <cell r="L112">
            <v>0</v>
          </cell>
          <cell r="M112">
            <v>0</v>
          </cell>
          <cell r="N112">
            <v>0</v>
          </cell>
          <cell r="O112">
            <v>0</v>
          </cell>
          <cell r="P112">
            <v>0</v>
          </cell>
          <cell r="Q112">
            <v>40.678228256476721</v>
          </cell>
          <cell r="R112">
            <v>0</v>
          </cell>
        </row>
        <row r="113">
          <cell r="A113">
            <v>7.24</v>
          </cell>
          <cell r="B113" t="str">
            <v>Electrical Installation per Outlet</v>
          </cell>
          <cell r="C113" t="str">
            <v>set</v>
          </cell>
          <cell r="D113">
            <v>0</v>
          </cell>
          <cell r="E113">
            <v>206</v>
          </cell>
          <cell r="F113">
            <v>0</v>
          </cell>
          <cell r="G113">
            <v>200</v>
          </cell>
          <cell r="H113">
            <v>0</v>
          </cell>
          <cell r="I113">
            <v>0</v>
          </cell>
          <cell r="J113">
            <v>0</v>
          </cell>
          <cell r="K113">
            <v>0</v>
          </cell>
          <cell r="L113">
            <v>0</v>
          </cell>
          <cell r="M113">
            <v>0</v>
          </cell>
          <cell r="N113">
            <v>0</v>
          </cell>
          <cell r="O113">
            <v>0</v>
          </cell>
          <cell r="P113">
            <v>0</v>
          </cell>
          <cell r="Q113">
            <v>40.678228256476721</v>
          </cell>
          <cell r="R113">
            <v>0</v>
          </cell>
        </row>
        <row r="114">
          <cell r="A114">
            <v>7.25</v>
          </cell>
          <cell r="B114" t="str">
            <v>Electrical Installation per Safety Switch</v>
          </cell>
          <cell r="C114" t="str">
            <v>set</v>
          </cell>
          <cell r="D114">
            <v>0</v>
          </cell>
          <cell r="E114">
            <v>515</v>
          </cell>
          <cell r="F114">
            <v>0</v>
          </cell>
          <cell r="G114">
            <v>500</v>
          </cell>
          <cell r="H114">
            <v>0</v>
          </cell>
          <cell r="I114">
            <v>0</v>
          </cell>
          <cell r="J114">
            <v>0</v>
          </cell>
          <cell r="K114">
            <v>0</v>
          </cell>
          <cell r="L114">
            <v>0</v>
          </cell>
          <cell r="M114">
            <v>0</v>
          </cell>
          <cell r="N114">
            <v>0</v>
          </cell>
          <cell r="O114">
            <v>0</v>
          </cell>
          <cell r="P114">
            <v>0</v>
          </cell>
          <cell r="Q114">
            <v>40.678228256476721</v>
          </cell>
          <cell r="R114">
            <v>0</v>
          </cell>
        </row>
        <row r="115">
          <cell r="A115">
            <v>8</v>
          </cell>
          <cell r="B115" t="str">
            <v>Filling Materials</v>
          </cell>
          <cell r="C115" t="str">
            <v>kg</v>
          </cell>
          <cell r="D115">
            <v>0</v>
          </cell>
          <cell r="E115">
            <v>0</v>
          </cell>
          <cell r="F115">
            <v>0</v>
          </cell>
          <cell r="G115" t="str">
            <v/>
          </cell>
          <cell r="H115">
            <v>0</v>
          </cell>
          <cell r="I115">
            <v>0</v>
          </cell>
          <cell r="J115">
            <v>0</v>
          </cell>
          <cell r="K115">
            <v>0</v>
          </cell>
          <cell r="L115">
            <v>0</v>
          </cell>
          <cell r="M115">
            <v>0</v>
          </cell>
          <cell r="N115">
            <v>0</v>
          </cell>
          <cell r="O115">
            <v>0</v>
          </cell>
          <cell r="P115">
            <v>0</v>
          </cell>
          <cell r="Q115">
            <v>40.678228256476721</v>
          </cell>
          <cell r="R115">
            <v>0</v>
          </cell>
        </row>
        <row r="116">
          <cell r="A116">
            <v>8.01</v>
          </cell>
          <cell r="B116" t="str">
            <v>Escombro</v>
          </cell>
          <cell r="C116" t="str">
            <v>cu. m.</v>
          </cell>
          <cell r="D116">
            <v>315</v>
          </cell>
          <cell r="E116">
            <v>0</v>
          </cell>
          <cell r="F116">
            <v>300</v>
          </cell>
          <cell r="G116">
            <v>0</v>
          </cell>
          <cell r="H116">
            <v>0</v>
          </cell>
          <cell r="I116">
            <v>0</v>
          </cell>
          <cell r="J116">
            <v>0</v>
          </cell>
          <cell r="K116">
            <v>0</v>
          </cell>
          <cell r="L116">
            <v>0</v>
          </cell>
          <cell r="M116">
            <v>0</v>
          </cell>
          <cell r="N116">
            <v>0</v>
          </cell>
          <cell r="O116">
            <v>0</v>
          </cell>
          <cell r="P116">
            <v>0</v>
          </cell>
          <cell r="Q116">
            <v>40.678228256476721</v>
          </cell>
          <cell r="R116">
            <v>0</v>
          </cell>
        </row>
        <row r="117">
          <cell r="A117">
            <v>9</v>
          </cell>
          <cell r="B117" t="str">
            <v>Glass &amp; Glazing</v>
          </cell>
          <cell r="C117" t="str">
            <v>kg</v>
          </cell>
          <cell r="D117">
            <v>0</v>
          </cell>
          <cell r="E117">
            <v>0</v>
          </cell>
          <cell r="F117">
            <v>0</v>
          </cell>
          <cell r="G117">
            <v>0</v>
          </cell>
          <cell r="H117">
            <v>0</v>
          </cell>
          <cell r="I117">
            <v>0</v>
          </cell>
          <cell r="J117">
            <v>0</v>
          </cell>
          <cell r="K117">
            <v>0</v>
          </cell>
          <cell r="L117">
            <v>0</v>
          </cell>
          <cell r="M117">
            <v>0</v>
          </cell>
          <cell r="N117">
            <v>0</v>
          </cell>
          <cell r="O117">
            <v>0</v>
          </cell>
          <cell r="P117">
            <v>0</v>
          </cell>
          <cell r="Q117">
            <v>40.678228256476721</v>
          </cell>
          <cell r="R117">
            <v>0</v>
          </cell>
        </row>
        <row r="118">
          <cell r="A118" t="str">
            <v>9a</v>
          </cell>
          <cell r="B118" t="str">
            <v>Installation of fixed glass window</v>
          </cell>
          <cell r="C118" t="str">
            <v>sq. m.</v>
          </cell>
          <cell r="D118">
            <v>0</v>
          </cell>
          <cell r="E118">
            <v>88.641800000000003</v>
          </cell>
          <cell r="F118">
            <v>0</v>
          </cell>
          <cell r="G118">
            <v>86.06</v>
          </cell>
          <cell r="H118">
            <v>0</v>
          </cell>
          <cell r="I118">
            <v>0</v>
          </cell>
          <cell r="J118">
            <v>0</v>
          </cell>
          <cell r="K118">
            <v>0</v>
          </cell>
          <cell r="L118">
            <v>0</v>
          </cell>
          <cell r="M118">
            <v>0</v>
          </cell>
          <cell r="N118">
            <v>0</v>
          </cell>
          <cell r="O118">
            <v>0</v>
          </cell>
          <cell r="P118">
            <v>0</v>
          </cell>
          <cell r="Q118">
            <v>40.678228256476721</v>
          </cell>
          <cell r="R118">
            <v>0</v>
          </cell>
        </row>
        <row r="119">
          <cell r="A119">
            <v>9.01</v>
          </cell>
          <cell r="B119" t="str">
            <v>Clear Glass, 2mm x 405mm x 510mm</v>
          </cell>
          <cell r="C119" t="str">
            <v>pc.</v>
          </cell>
          <cell r="D119">
            <v>36.75</v>
          </cell>
          <cell r="E119">
            <v>0</v>
          </cell>
          <cell r="F119">
            <v>35</v>
          </cell>
          <cell r="G119" t="str">
            <v/>
          </cell>
          <cell r="H119">
            <v>0</v>
          </cell>
          <cell r="I119">
            <v>0</v>
          </cell>
          <cell r="J119">
            <v>0</v>
          </cell>
          <cell r="K119">
            <v>0</v>
          </cell>
          <cell r="L119">
            <v>0</v>
          </cell>
          <cell r="M119">
            <v>0</v>
          </cell>
          <cell r="N119">
            <v>0</v>
          </cell>
          <cell r="O119">
            <v>0</v>
          </cell>
          <cell r="P119">
            <v>0</v>
          </cell>
          <cell r="Q119">
            <v>30.639308063515426</v>
          </cell>
          <cell r="R119">
            <v>0</v>
          </cell>
        </row>
        <row r="120">
          <cell r="A120">
            <v>9.02</v>
          </cell>
          <cell r="B120" t="str">
            <v>Clear Glass, 3mm x 405mm x 915mm</v>
          </cell>
          <cell r="C120" t="str">
            <v>pc.</v>
          </cell>
          <cell r="D120">
            <v>168</v>
          </cell>
          <cell r="E120">
            <v>0</v>
          </cell>
          <cell r="F120">
            <v>160</v>
          </cell>
          <cell r="G120">
            <v>0</v>
          </cell>
          <cell r="H120">
            <v>0</v>
          </cell>
          <cell r="I120">
            <v>0</v>
          </cell>
          <cell r="J120">
            <v>0</v>
          </cell>
          <cell r="K120">
            <v>0</v>
          </cell>
          <cell r="L120">
            <v>0</v>
          </cell>
          <cell r="M120">
            <v>0</v>
          </cell>
          <cell r="N120">
            <v>0</v>
          </cell>
          <cell r="O120">
            <v>0</v>
          </cell>
          <cell r="P120">
            <v>0</v>
          </cell>
          <cell r="Q120">
            <v>30.639308063515426</v>
          </cell>
          <cell r="R120">
            <v>0</v>
          </cell>
        </row>
        <row r="121">
          <cell r="A121">
            <v>9.0299999999999994</v>
          </cell>
          <cell r="B121" t="str">
            <v>Clear Glass, 3mm x 610mm x 1220mm</v>
          </cell>
          <cell r="C121" t="str">
            <v>pc.</v>
          </cell>
          <cell r="D121">
            <v>0</v>
          </cell>
          <cell r="E121">
            <v>0</v>
          </cell>
          <cell r="F121">
            <v>0</v>
          </cell>
          <cell r="G121">
            <v>0</v>
          </cell>
          <cell r="H121">
            <v>0</v>
          </cell>
          <cell r="I121">
            <v>0</v>
          </cell>
          <cell r="J121">
            <v>0</v>
          </cell>
          <cell r="K121">
            <v>0</v>
          </cell>
          <cell r="L121">
            <v>0</v>
          </cell>
          <cell r="M121">
            <v>0</v>
          </cell>
          <cell r="N121">
            <v>0</v>
          </cell>
          <cell r="O121">
            <v>0</v>
          </cell>
          <cell r="P121">
            <v>0</v>
          </cell>
          <cell r="Q121">
            <v>30.639308063515426</v>
          </cell>
          <cell r="R121">
            <v>0</v>
          </cell>
        </row>
        <row r="122">
          <cell r="A122">
            <v>9.0399999999999991</v>
          </cell>
          <cell r="B122" t="str">
            <v>Clear Glass, 5.5mm x 1220mm x 1525mm</v>
          </cell>
          <cell r="C122" t="str">
            <v>pc.</v>
          </cell>
          <cell r="D122">
            <v>603.75</v>
          </cell>
          <cell r="E122">
            <v>0</v>
          </cell>
          <cell r="F122">
            <v>575</v>
          </cell>
          <cell r="G122">
            <v>0</v>
          </cell>
          <cell r="H122">
            <v>0</v>
          </cell>
          <cell r="I122">
            <v>0</v>
          </cell>
          <cell r="J122">
            <v>0</v>
          </cell>
          <cell r="K122">
            <v>0</v>
          </cell>
          <cell r="L122">
            <v>0</v>
          </cell>
          <cell r="M122">
            <v>0</v>
          </cell>
          <cell r="N122">
            <v>0</v>
          </cell>
          <cell r="O122">
            <v>0</v>
          </cell>
          <cell r="P122">
            <v>0</v>
          </cell>
          <cell r="Q122">
            <v>0</v>
          </cell>
          <cell r="R122">
            <v>0</v>
          </cell>
        </row>
        <row r="123">
          <cell r="A123">
            <v>9.0500000000000007</v>
          </cell>
          <cell r="B123" t="str">
            <v>Clear Glass, 5.5mm x 1220mm x 2135mm</v>
          </cell>
          <cell r="C123" t="str">
            <v>pc.</v>
          </cell>
          <cell r="D123">
            <v>31.5</v>
          </cell>
          <cell r="E123">
            <v>0</v>
          </cell>
          <cell r="F123">
            <v>30</v>
          </cell>
          <cell r="G123" t="str">
            <v/>
          </cell>
          <cell r="H123">
            <v>0</v>
          </cell>
          <cell r="I123">
            <v>0</v>
          </cell>
          <cell r="J123">
            <v>0</v>
          </cell>
          <cell r="K123">
            <v>0</v>
          </cell>
          <cell r="L123">
            <v>0</v>
          </cell>
          <cell r="M123">
            <v>0</v>
          </cell>
          <cell r="N123">
            <v>0</v>
          </cell>
          <cell r="O123">
            <v>0</v>
          </cell>
          <cell r="P123">
            <v>0</v>
          </cell>
          <cell r="Q123">
            <v>0</v>
          </cell>
          <cell r="R123">
            <v>0</v>
          </cell>
        </row>
        <row r="124">
          <cell r="A124">
            <v>9.06</v>
          </cell>
          <cell r="B124" t="str">
            <v>Clear Glass, 5mm x 1220mm x 1200mm</v>
          </cell>
          <cell r="C124" t="str">
            <v>pc.</v>
          </cell>
          <cell r="D124">
            <v>437.85</v>
          </cell>
          <cell r="E124">
            <v>0</v>
          </cell>
          <cell r="F124">
            <v>417</v>
          </cell>
          <cell r="G124">
            <v>0</v>
          </cell>
          <cell r="H124">
            <v>0</v>
          </cell>
          <cell r="I124">
            <v>0</v>
          </cell>
          <cell r="J124">
            <v>0</v>
          </cell>
          <cell r="K124">
            <v>0</v>
          </cell>
          <cell r="L124">
            <v>0</v>
          </cell>
          <cell r="M124">
            <v>0</v>
          </cell>
          <cell r="N124">
            <v>0</v>
          </cell>
          <cell r="O124">
            <v>0</v>
          </cell>
          <cell r="P124">
            <v>0</v>
          </cell>
          <cell r="Q124">
            <v>0</v>
          </cell>
          <cell r="R124">
            <v>0</v>
          </cell>
        </row>
        <row r="125">
          <cell r="A125">
            <v>9.07</v>
          </cell>
          <cell r="B125" t="str">
            <v>Clear Glass Table, 6mm x 50mm x 100mm</v>
          </cell>
          <cell r="C125" t="str">
            <v>pc.</v>
          </cell>
          <cell r="D125">
            <v>89.25</v>
          </cell>
          <cell r="E125">
            <v>0</v>
          </cell>
          <cell r="F125">
            <v>85</v>
          </cell>
          <cell r="G125">
            <v>0</v>
          </cell>
          <cell r="H125">
            <v>0</v>
          </cell>
          <cell r="I125">
            <v>0</v>
          </cell>
          <cell r="J125">
            <v>0</v>
          </cell>
          <cell r="K125">
            <v>0</v>
          </cell>
          <cell r="L125">
            <v>0</v>
          </cell>
          <cell r="M125">
            <v>0</v>
          </cell>
          <cell r="N125">
            <v>0</v>
          </cell>
          <cell r="O125">
            <v>0</v>
          </cell>
          <cell r="P125">
            <v>0</v>
          </cell>
          <cell r="Q125">
            <v>30.639308063515426</v>
          </cell>
          <cell r="R125">
            <v>0</v>
          </cell>
        </row>
        <row r="126">
          <cell r="A126">
            <v>9.08</v>
          </cell>
          <cell r="B126" t="str">
            <v>Clear Glass Window, 3mm x 50mm x 100mm</v>
          </cell>
          <cell r="C126" t="str">
            <v>pc.</v>
          </cell>
          <cell r="D126">
            <v>40.950000000000003</v>
          </cell>
          <cell r="E126">
            <v>0</v>
          </cell>
          <cell r="F126">
            <v>39</v>
          </cell>
          <cell r="G126">
            <v>0</v>
          </cell>
          <cell r="H126">
            <v>0</v>
          </cell>
          <cell r="I126">
            <v>0</v>
          </cell>
          <cell r="J126">
            <v>0</v>
          </cell>
          <cell r="K126">
            <v>0</v>
          </cell>
          <cell r="L126">
            <v>0</v>
          </cell>
          <cell r="M126">
            <v>0</v>
          </cell>
          <cell r="N126">
            <v>0</v>
          </cell>
          <cell r="O126">
            <v>0</v>
          </cell>
          <cell r="P126">
            <v>0</v>
          </cell>
          <cell r="Q126">
            <v>30.639308063515426</v>
          </cell>
          <cell r="R126">
            <v>0</v>
          </cell>
        </row>
        <row r="127">
          <cell r="A127">
            <v>9.09</v>
          </cell>
          <cell r="B127" t="str">
            <v>Figured Glass (Ilang-Ilang) Jalousy, 5.5mm x 100mm x 915mm</v>
          </cell>
          <cell r="C127" t="str">
            <v>pc.</v>
          </cell>
          <cell r="D127">
            <v>31.5</v>
          </cell>
          <cell r="E127">
            <v>0</v>
          </cell>
          <cell r="F127">
            <v>30</v>
          </cell>
          <cell r="G127" t="str">
            <v/>
          </cell>
          <cell r="H127">
            <v>0</v>
          </cell>
          <cell r="I127">
            <v>0</v>
          </cell>
          <cell r="J127">
            <v>0</v>
          </cell>
          <cell r="K127">
            <v>0</v>
          </cell>
          <cell r="L127">
            <v>0</v>
          </cell>
          <cell r="M127">
            <v>0</v>
          </cell>
          <cell r="N127">
            <v>0</v>
          </cell>
          <cell r="O127">
            <v>0</v>
          </cell>
          <cell r="P127">
            <v>0</v>
          </cell>
          <cell r="Q127">
            <v>30.639308063515426</v>
          </cell>
          <cell r="R127">
            <v>0</v>
          </cell>
        </row>
        <row r="128">
          <cell r="A128">
            <v>9.1</v>
          </cell>
          <cell r="B128" t="str">
            <v>Figured Glass (Ilang-Ilang) Table, 5mm x 915mm x 1220mm</v>
          </cell>
          <cell r="C128" t="str">
            <v>pc.</v>
          </cell>
          <cell r="D128">
            <v>89.25</v>
          </cell>
          <cell r="E128">
            <v>0</v>
          </cell>
          <cell r="F128">
            <v>85</v>
          </cell>
          <cell r="G128">
            <v>0</v>
          </cell>
          <cell r="H128">
            <v>0</v>
          </cell>
          <cell r="I128">
            <v>0</v>
          </cell>
          <cell r="J128">
            <v>0</v>
          </cell>
          <cell r="K128">
            <v>0</v>
          </cell>
          <cell r="L128">
            <v>0</v>
          </cell>
          <cell r="M128">
            <v>0</v>
          </cell>
          <cell r="N128">
            <v>0</v>
          </cell>
          <cell r="O128">
            <v>0</v>
          </cell>
          <cell r="P128">
            <v>0</v>
          </cell>
          <cell r="Q128">
            <v>30.639308063515426</v>
          </cell>
          <cell r="R128">
            <v>0</v>
          </cell>
        </row>
        <row r="129">
          <cell r="A129">
            <v>9.11</v>
          </cell>
          <cell r="B129" t="str">
            <v>Imported Bronze Float,   6mm</v>
          </cell>
          <cell r="C129" t="str">
            <v>sq. ft.</v>
          </cell>
          <cell r="D129">
            <v>42</v>
          </cell>
          <cell r="E129">
            <v>0</v>
          </cell>
          <cell r="F129">
            <v>40</v>
          </cell>
          <cell r="G129">
            <v>0</v>
          </cell>
          <cell r="H129">
            <v>0</v>
          </cell>
          <cell r="I129">
            <v>0</v>
          </cell>
          <cell r="J129">
            <v>0</v>
          </cell>
          <cell r="K129">
            <v>0</v>
          </cell>
          <cell r="L129">
            <v>0</v>
          </cell>
          <cell r="M129">
            <v>0</v>
          </cell>
          <cell r="N129">
            <v>0</v>
          </cell>
          <cell r="O129">
            <v>0</v>
          </cell>
          <cell r="P129">
            <v>0</v>
          </cell>
          <cell r="Q129">
            <v>141.10182038293385</v>
          </cell>
          <cell r="R129">
            <v>0</v>
          </cell>
        </row>
        <row r="130">
          <cell r="A130">
            <v>9.1199999999999992</v>
          </cell>
          <cell r="B130" t="str">
            <v>Imported Bronze Float, 10mm</v>
          </cell>
          <cell r="C130" t="str">
            <v>sq. ft.</v>
          </cell>
          <cell r="D130">
            <v>89.25</v>
          </cell>
          <cell r="E130">
            <v>0</v>
          </cell>
          <cell r="F130">
            <v>85</v>
          </cell>
          <cell r="G130">
            <v>0</v>
          </cell>
          <cell r="H130">
            <v>0</v>
          </cell>
          <cell r="I130">
            <v>0</v>
          </cell>
          <cell r="J130">
            <v>0</v>
          </cell>
          <cell r="K130">
            <v>0</v>
          </cell>
          <cell r="L130">
            <v>0</v>
          </cell>
          <cell r="M130">
            <v>0</v>
          </cell>
          <cell r="N130">
            <v>0</v>
          </cell>
          <cell r="O130">
            <v>0</v>
          </cell>
          <cell r="P130">
            <v>0</v>
          </cell>
          <cell r="Q130">
            <v>203.18662135142475</v>
          </cell>
          <cell r="R130">
            <v>0</v>
          </cell>
        </row>
        <row r="131">
          <cell r="A131">
            <v>9.1300000000000008</v>
          </cell>
          <cell r="B131" t="str">
            <v>Imported Bronze Float, 12mm</v>
          </cell>
          <cell r="C131" t="str">
            <v>sq. ft.</v>
          </cell>
          <cell r="D131">
            <v>105</v>
          </cell>
          <cell r="E131">
            <v>0</v>
          </cell>
          <cell r="F131">
            <v>100</v>
          </cell>
          <cell r="G131">
            <v>0</v>
          </cell>
          <cell r="H131">
            <v>0</v>
          </cell>
          <cell r="I131">
            <v>0</v>
          </cell>
          <cell r="J131">
            <v>0</v>
          </cell>
          <cell r="K131">
            <v>0</v>
          </cell>
          <cell r="L131">
            <v>0</v>
          </cell>
          <cell r="M131">
            <v>0</v>
          </cell>
          <cell r="N131">
            <v>0</v>
          </cell>
          <cell r="O131">
            <v>0</v>
          </cell>
          <cell r="P131">
            <v>0</v>
          </cell>
          <cell r="Q131">
            <v>361.22066018031069</v>
          </cell>
          <cell r="R131">
            <v>0</v>
          </cell>
        </row>
        <row r="132">
          <cell r="A132">
            <v>9.14</v>
          </cell>
          <cell r="B132" t="str">
            <v>Imported Clear Float,   6mm</v>
          </cell>
          <cell r="C132" t="str">
            <v>sq. ft.</v>
          </cell>
          <cell r="D132">
            <v>36.75</v>
          </cell>
          <cell r="E132">
            <v>0</v>
          </cell>
          <cell r="F132">
            <v>35</v>
          </cell>
          <cell r="G132">
            <v>0</v>
          </cell>
          <cell r="H132">
            <v>0</v>
          </cell>
          <cell r="I132">
            <v>0</v>
          </cell>
          <cell r="J132">
            <v>0</v>
          </cell>
          <cell r="K132">
            <v>0</v>
          </cell>
          <cell r="L132" t="str">
            <v/>
          </cell>
          <cell r="M132">
            <v>0</v>
          </cell>
          <cell r="N132">
            <v>0</v>
          </cell>
          <cell r="O132">
            <v>0</v>
          </cell>
          <cell r="P132">
            <v>0</v>
          </cell>
          <cell r="Q132">
            <v>141</v>
          </cell>
          <cell r="R132">
            <v>0</v>
          </cell>
        </row>
        <row r="133">
          <cell r="A133">
            <v>9.15</v>
          </cell>
          <cell r="B133" t="str">
            <v>Imported Clear Float, 10mm</v>
          </cell>
          <cell r="C133" t="str">
            <v>sq. ft.</v>
          </cell>
          <cell r="D133">
            <v>78.75</v>
          </cell>
          <cell r="E133">
            <v>0</v>
          </cell>
          <cell r="F133">
            <v>75</v>
          </cell>
          <cell r="G133">
            <v>0</v>
          </cell>
          <cell r="H133">
            <v>0</v>
          </cell>
          <cell r="I133">
            <v>0</v>
          </cell>
          <cell r="J133">
            <v>0</v>
          </cell>
          <cell r="K133">
            <v>0</v>
          </cell>
          <cell r="L133">
            <v>0</v>
          </cell>
          <cell r="M133">
            <v>0</v>
          </cell>
          <cell r="N133">
            <v>0</v>
          </cell>
          <cell r="O133">
            <v>0</v>
          </cell>
          <cell r="P133">
            <v>0</v>
          </cell>
          <cell r="Q133">
            <v>218</v>
          </cell>
          <cell r="R133">
            <v>0</v>
          </cell>
        </row>
        <row r="134">
          <cell r="A134">
            <v>9.16</v>
          </cell>
          <cell r="B134" t="str">
            <v>Imported Clear Float, 12mm</v>
          </cell>
          <cell r="C134" t="str">
            <v>sq. ft.</v>
          </cell>
          <cell r="D134">
            <v>105.315</v>
          </cell>
          <cell r="E134">
            <v>0</v>
          </cell>
          <cell r="F134">
            <v>100.3</v>
          </cell>
          <cell r="G134">
            <v>0</v>
          </cell>
          <cell r="H134">
            <v>0</v>
          </cell>
          <cell r="I134">
            <v>0</v>
          </cell>
          <cell r="J134">
            <v>0</v>
          </cell>
          <cell r="K134">
            <v>0</v>
          </cell>
          <cell r="L134">
            <v>0</v>
          </cell>
          <cell r="M134">
            <v>0</v>
          </cell>
          <cell r="N134">
            <v>0</v>
          </cell>
          <cell r="O134">
            <v>0</v>
          </cell>
          <cell r="P134">
            <v>0</v>
          </cell>
          <cell r="Q134">
            <v>620</v>
          </cell>
          <cell r="R134">
            <v>0</v>
          </cell>
        </row>
        <row r="135">
          <cell r="A135">
            <v>9.17</v>
          </cell>
          <cell r="B135" t="str">
            <v>Imported Mirror (Plain), 6mm</v>
          </cell>
          <cell r="C135" t="str">
            <v>sq. ft.</v>
          </cell>
          <cell r="D135">
            <v>67.62</v>
          </cell>
          <cell r="E135">
            <v>0</v>
          </cell>
          <cell r="F135">
            <v>64.400000000000006</v>
          </cell>
          <cell r="G135">
            <v>0</v>
          </cell>
          <cell r="H135">
            <v>0</v>
          </cell>
          <cell r="I135">
            <v>0</v>
          </cell>
          <cell r="J135">
            <v>0</v>
          </cell>
          <cell r="K135">
            <v>0</v>
          </cell>
          <cell r="L135">
            <v>0</v>
          </cell>
          <cell r="M135">
            <v>0</v>
          </cell>
          <cell r="N135">
            <v>0</v>
          </cell>
          <cell r="O135">
            <v>0</v>
          </cell>
          <cell r="P135">
            <v>797.91666666666663</v>
          </cell>
          <cell r="Q135">
            <v>10500</v>
          </cell>
          <cell r="R135">
            <v>0.27415143603133157</v>
          </cell>
        </row>
        <row r="136">
          <cell r="A136">
            <v>9.18</v>
          </cell>
          <cell r="B136" t="str">
            <v>Clear Glass, 3mm x 300mm x 900mm</v>
          </cell>
          <cell r="C136" t="str">
            <v>pc.</v>
          </cell>
          <cell r="D136">
            <v>122.85000000000001</v>
          </cell>
          <cell r="E136">
            <v>0</v>
          </cell>
          <cell r="F136">
            <v>117</v>
          </cell>
          <cell r="G136">
            <v>0</v>
          </cell>
          <cell r="H136">
            <v>0</v>
          </cell>
          <cell r="I136">
            <v>0</v>
          </cell>
          <cell r="J136">
            <v>0</v>
          </cell>
          <cell r="K136">
            <v>0</v>
          </cell>
          <cell r="L136">
            <v>0</v>
          </cell>
          <cell r="M136">
            <v>0</v>
          </cell>
          <cell r="N136">
            <v>0</v>
          </cell>
          <cell r="O136">
            <v>0</v>
          </cell>
          <cell r="P136">
            <v>930</v>
          </cell>
          <cell r="Q136">
            <v>9300</v>
          </cell>
          <cell r="R136">
            <v>0</v>
          </cell>
        </row>
        <row r="137">
          <cell r="A137">
            <v>9.19</v>
          </cell>
          <cell r="B137" t="str">
            <v>Clear Glass, 3mm x 300mm x 600mm</v>
          </cell>
          <cell r="C137" t="str">
            <v>pc.</v>
          </cell>
          <cell r="D137">
            <v>81.900000000000006</v>
          </cell>
          <cell r="E137">
            <v>0</v>
          </cell>
          <cell r="F137">
            <v>78</v>
          </cell>
          <cell r="G137">
            <v>0</v>
          </cell>
          <cell r="H137">
            <v>0</v>
          </cell>
          <cell r="I137">
            <v>0</v>
          </cell>
          <cell r="J137">
            <v>0</v>
          </cell>
          <cell r="K137">
            <v>0</v>
          </cell>
          <cell r="L137">
            <v>0</v>
          </cell>
          <cell r="M137">
            <v>0</v>
          </cell>
          <cell r="N137">
            <v>0</v>
          </cell>
          <cell r="O137">
            <v>0</v>
          </cell>
          <cell r="P137">
            <v>961.11111111111109</v>
          </cell>
          <cell r="Q137">
            <v>8635</v>
          </cell>
          <cell r="R137">
            <v>0</v>
          </cell>
        </row>
        <row r="138">
          <cell r="A138">
            <v>10</v>
          </cell>
          <cell r="B138" t="str">
            <v>Hardware</v>
          </cell>
          <cell r="C138" t="str">
            <v>pc</v>
          </cell>
          <cell r="D138">
            <v>0</v>
          </cell>
          <cell r="E138">
            <v>0</v>
          </cell>
          <cell r="F138">
            <v>0</v>
          </cell>
          <cell r="G138">
            <v>0</v>
          </cell>
          <cell r="H138">
            <v>0</v>
          </cell>
          <cell r="I138">
            <v>0</v>
          </cell>
          <cell r="J138">
            <v>0</v>
          </cell>
          <cell r="K138">
            <v>0</v>
          </cell>
          <cell r="L138">
            <v>0</v>
          </cell>
          <cell r="M138">
            <v>0</v>
          </cell>
          <cell r="N138">
            <v>0</v>
          </cell>
          <cell r="O138">
            <v>0</v>
          </cell>
          <cell r="P138">
            <v>898.33333333333337</v>
          </cell>
          <cell r="Q138">
            <v>5390</v>
          </cell>
          <cell r="R138">
            <v>0</v>
          </cell>
        </row>
        <row r="139">
          <cell r="A139" t="str">
            <v>10a</v>
          </cell>
          <cell r="B139" t="str">
            <v>Installation of Welded Wire</v>
          </cell>
          <cell r="C139" t="str">
            <v>sq. m.</v>
          </cell>
          <cell r="D139">
            <v>0</v>
          </cell>
          <cell r="E139">
            <v>9.5068999999999999</v>
          </cell>
          <cell r="F139">
            <v>0</v>
          </cell>
          <cell r="G139">
            <v>9.23</v>
          </cell>
          <cell r="H139">
            <v>0</v>
          </cell>
          <cell r="I139">
            <v>0</v>
          </cell>
          <cell r="J139">
            <v>0</v>
          </cell>
          <cell r="K139">
            <v>0</v>
          </cell>
          <cell r="L139">
            <v>0</v>
          </cell>
          <cell r="M139">
            <v>0</v>
          </cell>
          <cell r="N139">
            <v>0</v>
          </cell>
          <cell r="O139">
            <v>0</v>
          </cell>
          <cell r="P139">
            <v>0</v>
          </cell>
          <cell r="Q139">
            <v>0</v>
          </cell>
          <cell r="R139">
            <v>0</v>
          </cell>
        </row>
        <row r="140">
          <cell r="A140">
            <v>10.01</v>
          </cell>
          <cell r="B140" t="str">
            <v>Barbed Wire, 20 kgs/roll</v>
          </cell>
          <cell r="C140" t="str">
            <v>roll</v>
          </cell>
          <cell r="D140">
            <v>525</v>
          </cell>
          <cell r="E140">
            <v>0</v>
          </cell>
          <cell r="F140">
            <v>500</v>
          </cell>
          <cell r="G140">
            <v>0</v>
          </cell>
          <cell r="H140">
            <v>0</v>
          </cell>
          <cell r="I140">
            <v>0</v>
          </cell>
          <cell r="J140">
            <v>0</v>
          </cell>
          <cell r="K140">
            <v>0</v>
          </cell>
          <cell r="L140">
            <v>0</v>
          </cell>
          <cell r="M140">
            <v>0</v>
          </cell>
          <cell r="N140">
            <v>0</v>
          </cell>
          <cell r="O140">
            <v>0</v>
          </cell>
          <cell r="P140">
            <v>3587.3611111111109</v>
          </cell>
          <cell r="Q140">
            <v>2640</v>
          </cell>
          <cell r="R140">
            <v>0</v>
          </cell>
        </row>
        <row r="141">
          <cell r="A141">
            <v>10.02</v>
          </cell>
          <cell r="B141" t="str">
            <v>Butt Hinges, 3" x 3"</v>
          </cell>
          <cell r="C141" t="str">
            <v>pc.</v>
          </cell>
          <cell r="D141">
            <v>18.900000000000002</v>
          </cell>
          <cell r="E141">
            <v>0</v>
          </cell>
          <cell r="F141">
            <v>18</v>
          </cell>
          <cell r="G141">
            <v>0</v>
          </cell>
          <cell r="H141">
            <v>0</v>
          </cell>
          <cell r="I141">
            <v>0</v>
          </cell>
          <cell r="J141">
            <v>0</v>
          </cell>
          <cell r="K141">
            <v>0</v>
          </cell>
          <cell r="L141">
            <v>0</v>
          </cell>
          <cell r="M141">
            <v>0</v>
          </cell>
          <cell r="N141">
            <v>0</v>
          </cell>
          <cell r="O141">
            <v>0</v>
          </cell>
          <cell r="P141">
            <v>0</v>
          </cell>
          <cell r="Q141">
            <v>1085</v>
          </cell>
          <cell r="R141">
            <v>0</v>
          </cell>
        </row>
        <row r="142">
          <cell r="A142">
            <v>10.029999999999999</v>
          </cell>
          <cell r="B142" t="str">
            <v>Butt Hinges, 4" x 4"</v>
          </cell>
          <cell r="C142" t="str">
            <v>pc.</v>
          </cell>
          <cell r="D142">
            <v>31.5</v>
          </cell>
          <cell r="E142">
            <v>0</v>
          </cell>
          <cell r="F142">
            <v>30</v>
          </cell>
          <cell r="G142">
            <v>0</v>
          </cell>
          <cell r="H142">
            <v>0</v>
          </cell>
          <cell r="I142">
            <v>0</v>
          </cell>
          <cell r="J142">
            <v>0</v>
          </cell>
          <cell r="K142">
            <v>0</v>
          </cell>
          <cell r="L142">
            <v>0</v>
          </cell>
          <cell r="M142">
            <v>0</v>
          </cell>
          <cell r="N142">
            <v>0</v>
          </cell>
          <cell r="O142">
            <v>0</v>
          </cell>
          <cell r="P142">
            <v>0</v>
          </cell>
          <cell r="Q142">
            <v>60</v>
          </cell>
          <cell r="R142">
            <v>0</v>
          </cell>
        </row>
        <row r="143">
          <cell r="A143">
            <v>10.039999999999999</v>
          </cell>
          <cell r="B143" t="str">
            <v>Door Lockset (Alpha/epo), Bathroom</v>
          </cell>
          <cell r="C143" t="str">
            <v>set</v>
          </cell>
          <cell r="D143">
            <v>161.70000000000002</v>
          </cell>
          <cell r="E143">
            <v>0</v>
          </cell>
          <cell r="F143">
            <v>154</v>
          </cell>
          <cell r="G143">
            <v>0</v>
          </cell>
          <cell r="H143">
            <v>0</v>
          </cell>
          <cell r="I143">
            <v>0</v>
          </cell>
          <cell r="J143">
            <v>0</v>
          </cell>
          <cell r="K143">
            <v>0</v>
          </cell>
          <cell r="L143">
            <v>0</v>
          </cell>
          <cell r="M143">
            <v>0</v>
          </cell>
          <cell r="N143">
            <v>0</v>
          </cell>
          <cell r="O143">
            <v>0</v>
          </cell>
          <cell r="P143">
            <v>0</v>
          </cell>
          <cell r="Q143">
            <v>80</v>
          </cell>
          <cell r="R143">
            <v>0</v>
          </cell>
        </row>
        <row r="144">
          <cell r="A144">
            <v>10.050000000000001</v>
          </cell>
          <cell r="B144" t="str">
            <v>Door Lockset (Alpha/epo), Bedroom</v>
          </cell>
          <cell r="C144" t="str">
            <v>set</v>
          </cell>
          <cell r="D144">
            <v>170.1</v>
          </cell>
          <cell r="E144">
            <v>0</v>
          </cell>
          <cell r="F144">
            <v>162</v>
          </cell>
          <cell r="G144">
            <v>0</v>
          </cell>
          <cell r="H144">
            <v>0</v>
          </cell>
          <cell r="I144">
            <v>0</v>
          </cell>
          <cell r="J144">
            <v>0</v>
          </cell>
          <cell r="K144">
            <v>0</v>
          </cell>
          <cell r="L144">
            <v>0</v>
          </cell>
          <cell r="M144">
            <v>0</v>
          </cell>
          <cell r="N144">
            <v>0</v>
          </cell>
          <cell r="O144">
            <v>0</v>
          </cell>
          <cell r="P144">
            <v>0</v>
          </cell>
          <cell r="Q144">
            <v>65</v>
          </cell>
          <cell r="R144">
            <v>0</v>
          </cell>
        </row>
        <row r="145">
          <cell r="A145">
            <v>10.06</v>
          </cell>
          <cell r="B145" t="str">
            <v>Door Lockset (Alpha/epo), Entrance</v>
          </cell>
          <cell r="C145" t="str">
            <v>set</v>
          </cell>
          <cell r="D145">
            <v>173.25</v>
          </cell>
          <cell r="E145">
            <v>0</v>
          </cell>
          <cell r="F145">
            <v>165</v>
          </cell>
          <cell r="G145">
            <v>0</v>
          </cell>
          <cell r="H145">
            <v>0</v>
          </cell>
          <cell r="I145">
            <v>0</v>
          </cell>
          <cell r="J145">
            <v>0</v>
          </cell>
          <cell r="K145">
            <v>0</v>
          </cell>
          <cell r="L145">
            <v>0</v>
          </cell>
          <cell r="M145">
            <v>0</v>
          </cell>
          <cell r="N145">
            <v>0</v>
          </cell>
          <cell r="O145">
            <v>0</v>
          </cell>
          <cell r="P145">
            <v>0</v>
          </cell>
          <cell r="Q145">
            <v>45</v>
          </cell>
          <cell r="R145">
            <v>0</v>
          </cell>
        </row>
        <row r="146">
          <cell r="A146">
            <v>10.07</v>
          </cell>
          <cell r="B146" t="str">
            <v>Door Lockset (Alpha Brand, Japan), Bedroom</v>
          </cell>
          <cell r="C146" t="str">
            <v>set</v>
          </cell>
          <cell r="D146">
            <v>225.75</v>
          </cell>
          <cell r="E146">
            <v>0</v>
          </cell>
          <cell r="F146">
            <v>215</v>
          </cell>
          <cell r="G146">
            <v>0</v>
          </cell>
          <cell r="H146">
            <v>0</v>
          </cell>
          <cell r="I146">
            <v>0</v>
          </cell>
          <cell r="J146">
            <v>0</v>
          </cell>
          <cell r="K146">
            <v>0</v>
          </cell>
          <cell r="L146">
            <v>0</v>
          </cell>
          <cell r="M146">
            <v>0</v>
          </cell>
          <cell r="N146">
            <v>0</v>
          </cell>
          <cell r="O146">
            <v>0</v>
          </cell>
          <cell r="P146">
            <v>0</v>
          </cell>
          <cell r="Q146">
            <v>27</v>
          </cell>
          <cell r="R146">
            <v>0</v>
          </cell>
        </row>
        <row r="147">
          <cell r="A147">
            <v>10.08</v>
          </cell>
          <cell r="B147" t="str">
            <v>Door Lockset (Alpha Brand, Japan), Entrance</v>
          </cell>
          <cell r="C147" t="str">
            <v>set</v>
          </cell>
          <cell r="D147">
            <v>261.45</v>
          </cell>
          <cell r="E147">
            <v>0</v>
          </cell>
          <cell r="F147">
            <v>249</v>
          </cell>
          <cell r="G147">
            <v>0</v>
          </cell>
          <cell r="H147">
            <v>0</v>
          </cell>
          <cell r="I147">
            <v>0</v>
          </cell>
          <cell r="J147">
            <v>0</v>
          </cell>
          <cell r="K147">
            <v>0</v>
          </cell>
          <cell r="L147">
            <v>0</v>
          </cell>
          <cell r="M147">
            <v>0</v>
          </cell>
          <cell r="N147">
            <v>0</v>
          </cell>
          <cell r="O147">
            <v>0</v>
          </cell>
          <cell r="P147">
            <v>0</v>
          </cell>
          <cell r="Q147">
            <v>12</v>
          </cell>
          <cell r="R147">
            <v>0</v>
          </cell>
        </row>
        <row r="148">
          <cell r="A148">
            <v>10.09</v>
          </cell>
          <cell r="B148" t="str">
            <v>Door Lockset (Kwikset Brand, US), Bathroom</v>
          </cell>
          <cell r="C148" t="str">
            <v>set</v>
          </cell>
          <cell r="D148">
            <v>787.5</v>
          </cell>
          <cell r="E148">
            <v>0</v>
          </cell>
          <cell r="F148">
            <v>750</v>
          </cell>
          <cell r="G148">
            <v>0</v>
          </cell>
          <cell r="H148">
            <v>0</v>
          </cell>
          <cell r="I148">
            <v>0</v>
          </cell>
          <cell r="J148">
            <v>0</v>
          </cell>
          <cell r="K148">
            <v>0</v>
          </cell>
          <cell r="L148">
            <v>0</v>
          </cell>
          <cell r="M148">
            <v>0</v>
          </cell>
          <cell r="N148">
            <v>0</v>
          </cell>
          <cell r="O148">
            <v>0</v>
          </cell>
          <cell r="P148">
            <v>0</v>
          </cell>
          <cell r="Q148">
            <v>0</v>
          </cell>
          <cell r="R148">
            <v>0</v>
          </cell>
        </row>
        <row r="149">
          <cell r="A149">
            <v>10.1</v>
          </cell>
          <cell r="B149" t="str">
            <v>Formica, 4' x 8'</v>
          </cell>
          <cell r="C149" t="str">
            <v>pc.</v>
          </cell>
          <cell r="D149">
            <v>472.5</v>
          </cell>
          <cell r="E149">
            <v>0</v>
          </cell>
          <cell r="F149">
            <v>450</v>
          </cell>
          <cell r="G149">
            <v>0</v>
          </cell>
          <cell r="H149">
            <v>0</v>
          </cell>
          <cell r="I149">
            <v>0</v>
          </cell>
          <cell r="J149">
            <v>0</v>
          </cell>
          <cell r="K149">
            <v>0</v>
          </cell>
          <cell r="L149">
            <v>0</v>
          </cell>
          <cell r="M149">
            <v>0</v>
          </cell>
          <cell r="N149">
            <v>0</v>
          </cell>
          <cell r="O149">
            <v>0</v>
          </cell>
          <cell r="P149">
            <v>0</v>
          </cell>
          <cell r="Q149">
            <v>0</v>
          </cell>
          <cell r="R149">
            <v>0</v>
          </cell>
        </row>
        <row r="150">
          <cell r="A150">
            <v>10.11</v>
          </cell>
          <cell r="B150" t="str">
            <v xml:space="preserve">G.I. Wire #16 </v>
          </cell>
          <cell r="C150" t="str">
            <v>kg.</v>
          </cell>
          <cell r="D150">
            <v>31.5</v>
          </cell>
          <cell r="E150">
            <v>0</v>
          </cell>
          <cell r="F150">
            <v>30</v>
          </cell>
          <cell r="G150">
            <v>0</v>
          </cell>
          <cell r="H150">
            <v>0</v>
          </cell>
          <cell r="I150">
            <v>0</v>
          </cell>
          <cell r="J150">
            <v>0</v>
          </cell>
          <cell r="K150">
            <v>0</v>
          </cell>
          <cell r="L150">
            <v>0</v>
          </cell>
          <cell r="M150">
            <v>0</v>
          </cell>
          <cell r="N150">
            <v>0</v>
          </cell>
          <cell r="O150">
            <v>0</v>
          </cell>
          <cell r="P150">
            <v>0</v>
          </cell>
          <cell r="Q150">
            <v>2262</v>
          </cell>
          <cell r="R150">
            <v>0</v>
          </cell>
        </row>
        <row r="151">
          <cell r="A151" t="str">
            <v>10.11a</v>
          </cell>
          <cell r="B151" t="str">
            <v>G.I. Wire #18</v>
          </cell>
          <cell r="C151" t="str">
            <v>kg.</v>
          </cell>
          <cell r="D151">
            <v>36.75</v>
          </cell>
          <cell r="E151">
            <v>0</v>
          </cell>
          <cell r="F151">
            <v>35</v>
          </cell>
          <cell r="G151">
            <v>0</v>
          </cell>
          <cell r="H151">
            <v>0</v>
          </cell>
          <cell r="I151">
            <v>0</v>
          </cell>
          <cell r="J151">
            <v>0</v>
          </cell>
          <cell r="K151">
            <v>0</v>
          </cell>
          <cell r="L151">
            <v>0</v>
          </cell>
          <cell r="M151">
            <v>0</v>
          </cell>
          <cell r="N151">
            <v>0</v>
          </cell>
          <cell r="O151">
            <v>0</v>
          </cell>
          <cell r="P151">
            <v>0</v>
          </cell>
          <cell r="Q151">
            <v>1658</v>
          </cell>
          <cell r="R151">
            <v>0</v>
          </cell>
        </row>
        <row r="152">
          <cell r="A152">
            <v>10.119999999999999</v>
          </cell>
          <cell r="B152" t="str">
            <v>Machine Bolts with STD Nuts &amp; Washers, 5/8" dia. x   7"</v>
          </cell>
          <cell r="C152" t="str">
            <v>pc.</v>
          </cell>
          <cell r="D152">
            <v>15.75</v>
          </cell>
          <cell r="E152">
            <v>0</v>
          </cell>
          <cell r="F152">
            <v>15</v>
          </cell>
          <cell r="G152">
            <v>0</v>
          </cell>
          <cell r="H152">
            <v>0</v>
          </cell>
          <cell r="I152">
            <v>0</v>
          </cell>
          <cell r="J152">
            <v>0</v>
          </cell>
          <cell r="K152">
            <v>0</v>
          </cell>
          <cell r="L152">
            <v>0</v>
          </cell>
          <cell r="M152">
            <v>0</v>
          </cell>
          <cell r="N152">
            <v>0</v>
          </cell>
          <cell r="O152">
            <v>0</v>
          </cell>
          <cell r="P152">
            <v>0</v>
          </cell>
          <cell r="Q152">
            <v>880</v>
          </cell>
          <cell r="R152">
            <v>0</v>
          </cell>
        </row>
        <row r="153">
          <cell r="A153">
            <v>10.130000000000001</v>
          </cell>
          <cell r="B153" t="str">
            <v>Machine Bolts with STD Nuts &amp; Washers, 5/8" dia. x   8"</v>
          </cell>
          <cell r="C153" t="str">
            <v>pc.</v>
          </cell>
          <cell r="D153">
            <v>18.900000000000002</v>
          </cell>
          <cell r="E153">
            <v>0</v>
          </cell>
          <cell r="F153">
            <v>18</v>
          </cell>
          <cell r="G153">
            <v>0</v>
          </cell>
          <cell r="H153">
            <v>0</v>
          </cell>
          <cell r="I153">
            <v>0</v>
          </cell>
          <cell r="J153">
            <v>0</v>
          </cell>
          <cell r="K153">
            <v>0</v>
          </cell>
          <cell r="L153">
            <v>0</v>
          </cell>
          <cell r="M153">
            <v>0</v>
          </cell>
          <cell r="N153">
            <v>0</v>
          </cell>
          <cell r="O153">
            <v>0</v>
          </cell>
          <cell r="P153">
            <v>0</v>
          </cell>
          <cell r="Q153">
            <v>632</v>
          </cell>
          <cell r="R153">
            <v>0</v>
          </cell>
        </row>
        <row r="154">
          <cell r="A154">
            <v>10.14</v>
          </cell>
          <cell r="B154" t="str">
            <v>Machine Bolts with STD Nuts &amp; Washers, 5/8" dia. x 10"</v>
          </cell>
          <cell r="C154" t="str">
            <v>pc.</v>
          </cell>
          <cell r="D154">
            <v>23.1</v>
          </cell>
          <cell r="E154">
            <v>0</v>
          </cell>
          <cell r="F154">
            <v>22</v>
          </cell>
          <cell r="G154">
            <v>0</v>
          </cell>
          <cell r="H154">
            <v>0</v>
          </cell>
          <cell r="I154">
            <v>0</v>
          </cell>
          <cell r="J154">
            <v>0</v>
          </cell>
          <cell r="K154">
            <v>0</v>
          </cell>
          <cell r="L154">
            <v>0</v>
          </cell>
          <cell r="M154">
            <v>0</v>
          </cell>
          <cell r="N154">
            <v>0</v>
          </cell>
          <cell r="O154">
            <v>0</v>
          </cell>
          <cell r="P154">
            <v>0</v>
          </cell>
          <cell r="Q154">
            <v>537</v>
          </cell>
          <cell r="R154">
            <v>0</v>
          </cell>
        </row>
        <row r="155">
          <cell r="A155">
            <v>10.15</v>
          </cell>
          <cell r="B155" t="str">
            <v>Machine Bolts with STD Nuts &amp; Washers, 1/2" dia. x  7"</v>
          </cell>
          <cell r="C155" t="str">
            <v>pc.</v>
          </cell>
          <cell r="D155">
            <v>10.5</v>
          </cell>
          <cell r="E155">
            <v>0</v>
          </cell>
          <cell r="F155">
            <v>10</v>
          </cell>
          <cell r="G155">
            <v>0</v>
          </cell>
          <cell r="H155">
            <v>0</v>
          </cell>
          <cell r="I155">
            <v>0</v>
          </cell>
          <cell r="J155">
            <v>0</v>
          </cell>
          <cell r="K155">
            <v>0</v>
          </cell>
          <cell r="L155">
            <v>0</v>
          </cell>
          <cell r="M155">
            <v>0</v>
          </cell>
          <cell r="N155">
            <v>0</v>
          </cell>
          <cell r="O155">
            <v>0</v>
          </cell>
          <cell r="P155">
            <v>0</v>
          </cell>
          <cell r="Q155">
            <v>691</v>
          </cell>
          <cell r="R155">
            <v>0</v>
          </cell>
        </row>
        <row r="156">
          <cell r="A156">
            <v>10.16</v>
          </cell>
          <cell r="B156" t="str">
            <v>Machine Bolts with STD Nuts &amp; Washers, 1/2" dia. x  8"</v>
          </cell>
          <cell r="C156" t="str">
            <v>pc.</v>
          </cell>
          <cell r="D156">
            <v>13.65</v>
          </cell>
          <cell r="E156">
            <v>0</v>
          </cell>
          <cell r="F156">
            <v>13</v>
          </cell>
          <cell r="G156">
            <v>0</v>
          </cell>
          <cell r="H156">
            <v>0</v>
          </cell>
          <cell r="I156">
            <v>0</v>
          </cell>
          <cell r="J156">
            <v>0</v>
          </cell>
          <cell r="K156">
            <v>0</v>
          </cell>
          <cell r="L156">
            <v>0</v>
          </cell>
          <cell r="M156">
            <v>0</v>
          </cell>
          <cell r="N156">
            <v>0</v>
          </cell>
          <cell r="O156">
            <v>0</v>
          </cell>
          <cell r="P156">
            <v>0</v>
          </cell>
          <cell r="Q156">
            <v>499</v>
          </cell>
          <cell r="R156">
            <v>0</v>
          </cell>
        </row>
        <row r="157">
          <cell r="A157">
            <v>10.17</v>
          </cell>
          <cell r="B157" t="str">
            <v>Muriatic Acid</v>
          </cell>
          <cell r="C157" t="str">
            <v>bottle</v>
          </cell>
          <cell r="D157">
            <v>26.25</v>
          </cell>
          <cell r="E157">
            <v>0</v>
          </cell>
          <cell r="F157">
            <v>25</v>
          </cell>
          <cell r="G157">
            <v>0</v>
          </cell>
          <cell r="H157">
            <v>0</v>
          </cell>
          <cell r="I157">
            <v>0</v>
          </cell>
          <cell r="J157">
            <v>0</v>
          </cell>
          <cell r="K157">
            <v>0</v>
          </cell>
          <cell r="L157">
            <v>0</v>
          </cell>
          <cell r="M157">
            <v>0</v>
          </cell>
          <cell r="N157">
            <v>0</v>
          </cell>
          <cell r="O157">
            <v>0</v>
          </cell>
          <cell r="P157">
            <v>0</v>
          </cell>
          <cell r="Q157">
            <v>435</v>
          </cell>
          <cell r="R157">
            <v>0</v>
          </cell>
        </row>
        <row r="158">
          <cell r="A158">
            <v>10.18</v>
          </cell>
          <cell r="B158" t="str">
            <v>Common Wire Nails, 1"</v>
          </cell>
          <cell r="C158" t="str">
            <v>kg.</v>
          </cell>
          <cell r="D158">
            <v>42</v>
          </cell>
          <cell r="E158">
            <v>0</v>
          </cell>
          <cell r="F158">
            <v>40</v>
          </cell>
          <cell r="G158">
            <v>0</v>
          </cell>
          <cell r="H158">
            <v>11</v>
          </cell>
          <cell r="I158">
            <v>0</v>
          </cell>
          <cell r="J158">
            <v>0</v>
          </cell>
          <cell r="K158">
            <v>0</v>
          </cell>
          <cell r="L158">
            <v>0</v>
          </cell>
          <cell r="M158">
            <v>0</v>
          </cell>
          <cell r="N158">
            <v>0</v>
          </cell>
          <cell r="O158">
            <v>0</v>
          </cell>
          <cell r="P158">
            <v>0</v>
          </cell>
          <cell r="Q158">
            <v>933</v>
          </cell>
          <cell r="R158">
            <v>0</v>
          </cell>
        </row>
        <row r="159">
          <cell r="A159">
            <v>10.19</v>
          </cell>
          <cell r="B159" t="str">
            <v>Common Wire Nails, 2"</v>
          </cell>
          <cell r="C159" t="str">
            <v>kg.</v>
          </cell>
          <cell r="D159">
            <v>31.5</v>
          </cell>
          <cell r="E159">
            <v>0</v>
          </cell>
          <cell r="F159">
            <v>30</v>
          </cell>
          <cell r="G159">
            <v>0</v>
          </cell>
          <cell r="H159">
            <v>11</v>
          </cell>
          <cell r="I159">
            <v>0</v>
          </cell>
          <cell r="J159">
            <v>0</v>
          </cell>
          <cell r="K159">
            <v>0</v>
          </cell>
          <cell r="L159">
            <v>0</v>
          </cell>
          <cell r="M159">
            <v>0</v>
          </cell>
          <cell r="N159">
            <v>0</v>
          </cell>
          <cell r="O159">
            <v>0</v>
          </cell>
          <cell r="P159">
            <v>0</v>
          </cell>
          <cell r="Q159">
            <v>1391.6</v>
          </cell>
          <cell r="R159">
            <v>0</v>
          </cell>
        </row>
        <row r="160">
          <cell r="A160">
            <v>10.199999999999999</v>
          </cell>
          <cell r="B160" t="str">
            <v>Common Wire Nails, 3"</v>
          </cell>
          <cell r="C160" t="str">
            <v>kg.</v>
          </cell>
          <cell r="D160">
            <v>29.400000000000002</v>
          </cell>
          <cell r="E160">
            <v>0</v>
          </cell>
          <cell r="F160">
            <v>28</v>
          </cell>
          <cell r="G160">
            <v>0</v>
          </cell>
          <cell r="H160">
            <v>0</v>
          </cell>
          <cell r="I160">
            <v>0</v>
          </cell>
          <cell r="J160">
            <v>0</v>
          </cell>
          <cell r="K160">
            <v>0</v>
          </cell>
          <cell r="L160">
            <v>0</v>
          </cell>
          <cell r="M160">
            <v>0</v>
          </cell>
          <cell r="N160">
            <v>0</v>
          </cell>
          <cell r="O160">
            <v>0</v>
          </cell>
          <cell r="P160">
            <v>0</v>
          </cell>
          <cell r="Q160">
            <v>67</v>
          </cell>
          <cell r="R160">
            <v>0</v>
          </cell>
        </row>
        <row r="161">
          <cell r="A161">
            <v>10.210000000000001</v>
          </cell>
          <cell r="B161" t="str">
            <v>Concrete Nails, 1"</v>
          </cell>
          <cell r="C161" t="str">
            <v>kg.</v>
          </cell>
          <cell r="D161">
            <v>68.25</v>
          </cell>
          <cell r="E161">
            <v>0</v>
          </cell>
          <cell r="F161">
            <v>65</v>
          </cell>
          <cell r="G161">
            <v>0</v>
          </cell>
          <cell r="H161">
            <v>0</v>
          </cell>
          <cell r="I161">
            <v>0</v>
          </cell>
          <cell r="J161">
            <v>0</v>
          </cell>
          <cell r="K161">
            <v>0</v>
          </cell>
          <cell r="L161">
            <v>0</v>
          </cell>
          <cell r="M161">
            <v>0</v>
          </cell>
          <cell r="N161">
            <v>0</v>
          </cell>
          <cell r="O161">
            <v>0</v>
          </cell>
          <cell r="P161">
            <v>0</v>
          </cell>
          <cell r="Q161">
            <v>0</v>
          </cell>
          <cell r="R161">
            <v>0</v>
          </cell>
        </row>
        <row r="162">
          <cell r="A162">
            <v>10.220000000000001</v>
          </cell>
          <cell r="B162" t="str">
            <v>Concrete Nails, 2"</v>
          </cell>
          <cell r="C162" t="str">
            <v>kg.</v>
          </cell>
          <cell r="D162">
            <v>68.25</v>
          </cell>
          <cell r="E162">
            <v>0</v>
          </cell>
          <cell r="F162">
            <v>65</v>
          </cell>
          <cell r="G162">
            <v>0</v>
          </cell>
          <cell r="H162">
            <v>0</v>
          </cell>
          <cell r="I162">
            <v>0</v>
          </cell>
          <cell r="J162">
            <v>0</v>
          </cell>
          <cell r="K162">
            <v>0</v>
          </cell>
          <cell r="L162">
            <v>0</v>
          </cell>
          <cell r="M162">
            <v>0</v>
          </cell>
          <cell r="N162">
            <v>0</v>
          </cell>
          <cell r="O162">
            <v>0</v>
          </cell>
          <cell r="P162">
            <v>0</v>
          </cell>
          <cell r="Q162">
            <v>0</v>
          </cell>
          <cell r="R162">
            <v>0</v>
          </cell>
        </row>
        <row r="163">
          <cell r="A163" t="str">
            <v>10.22a</v>
          </cell>
          <cell r="B163" t="str">
            <v>Concrete Nails, 3"</v>
          </cell>
          <cell r="C163" t="str">
            <v>kg.</v>
          </cell>
          <cell r="D163">
            <v>68.25</v>
          </cell>
          <cell r="E163">
            <v>0</v>
          </cell>
          <cell r="F163">
            <v>65</v>
          </cell>
          <cell r="G163">
            <v>0</v>
          </cell>
          <cell r="H163">
            <v>0</v>
          </cell>
          <cell r="I163">
            <v>0</v>
          </cell>
          <cell r="J163">
            <v>0</v>
          </cell>
          <cell r="K163">
            <v>0</v>
          </cell>
          <cell r="L163">
            <v>0</v>
          </cell>
          <cell r="M163">
            <v>0</v>
          </cell>
          <cell r="N163">
            <v>0</v>
          </cell>
          <cell r="O163">
            <v>0</v>
          </cell>
          <cell r="P163">
            <v>0</v>
          </cell>
          <cell r="Q163">
            <v>0</v>
          </cell>
          <cell r="R163">
            <v>0</v>
          </cell>
        </row>
        <row r="164">
          <cell r="A164">
            <v>10.23</v>
          </cell>
          <cell r="B164" t="str">
            <v>Finishing Nails, 1"</v>
          </cell>
          <cell r="C164" t="str">
            <v>kg.</v>
          </cell>
          <cell r="D164">
            <v>36.75</v>
          </cell>
          <cell r="E164">
            <v>0</v>
          </cell>
          <cell r="F164">
            <v>35</v>
          </cell>
          <cell r="G164">
            <v>0</v>
          </cell>
          <cell r="H164">
            <v>0</v>
          </cell>
          <cell r="I164">
            <v>0</v>
          </cell>
          <cell r="J164">
            <v>0</v>
          </cell>
          <cell r="K164">
            <v>0</v>
          </cell>
          <cell r="L164">
            <v>0</v>
          </cell>
          <cell r="M164">
            <v>0</v>
          </cell>
          <cell r="N164">
            <v>0</v>
          </cell>
          <cell r="O164">
            <v>0</v>
          </cell>
          <cell r="P164">
            <v>0</v>
          </cell>
          <cell r="Q164">
            <v>0</v>
          </cell>
          <cell r="R164">
            <v>0</v>
          </cell>
        </row>
        <row r="165">
          <cell r="A165">
            <v>10.24</v>
          </cell>
          <cell r="B165" t="str">
            <v>Finishing Nails, 2"</v>
          </cell>
          <cell r="C165" t="str">
            <v>kg.</v>
          </cell>
          <cell r="D165">
            <v>31.5</v>
          </cell>
          <cell r="E165">
            <v>0</v>
          </cell>
          <cell r="F165">
            <v>30</v>
          </cell>
          <cell r="G165">
            <v>0</v>
          </cell>
          <cell r="H165">
            <v>0</v>
          </cell>
          <cell r="I165">
            <v>0</v>
          </cell>
          <cell r="J165">
            <v>0</v>
          </cell>
          <cell r="K165">
            <v>0</v>
          </cell>
          <cell r="L165">
            <v>0</v>
          </cell>
          <cell r="M165">
            <v>0</v>
          </cell>
          <cell r="N165">
            <v>0</v>
          </cell>
          <cell r="O165">
            <v>0</v>
          </cell>
          <cell r="P165">
            <v>0</v>
          </cell>
          <cell r="Q165">
            <v>0</v>
          </cell>
          <cell r="R165">
            <v>0</v>
          </cell>
        </row>
        <row r="166">
          <cell r="A166">
            <v>10.25</v>
          </cell>
          <cell r="B166" t="str">
            <v>Finishing Nails, 3"</v>
          </cell>
          <cell r="C166" t="str">
            <v>kg.</v>
          </cell>
          <cell r="D166">
            <v>31.5</v>
          </cell>
          <cell r="E166">
            <v>0</v>
          </cell>
          <cell r="F166">
            <v>30</v>
          </cell>
          <cell r="G166">
            <v>0</v>
          </cell>
          <cell r="H166">
            <v>0</v>
          </cell>
          <cell r="I166">
            <v>0</v>
          </cell>
          <cell r="J166">
            <v>0</v>
          </cell>
          <cell r="K166">
            <v>0</v>
          </cell>
          <cell r="L166">
            <v>0</v>
          </cell>
          <cell r="M166">
            <v>0</v>
          </cell>
          <cell r="N166">
            <v>0</v>
          </cell>
          <cell r="O166">
            <v>0</v>
          </cell>
          <cell r="P166">
            <v>0</v>
          </cell>
          <cell r="Q166">
            <v>0</v>
          </cell>
          <cell r="R166">
            <v>0</v>
          </cell>
        </row>
        <row r="167">
          <cell r="A167">
            <v>10.26</v>
          </cell>
          <cell r="B167" t="str">
            <v>Nikolite</v>
          </cell>
          <cell r="C167" t="str">
            <v>pc.</v>
          </cell>
          <cell r="D167">
            <v>27.825000000000003</v>
          </cell>
          <cell r="E167">
            <v>0</v>
          </cell>
          <cell r="F167">
            <v>26.5</v>
          </cell>
          <cell r="G167">
            <v>0</v>
          </cell>
          <cell r="H167">
            <v>0</v>
          </cell>
          <cell r="I167">
            <v>0</v>
          </cell>
          <cell r="J167">
            <v>0</v>
          </cell>
          <cell r="K167">
            <v>0</v>
          </cell>
          <cell r="L167">
            <v>0</v>
          </cell>
          <cell r="M167">
            <v>0</v>
          </cell>
          <cell r="N167">
            <v>0</v>
          </cell>
          <cell r="O167">
            <v>0</v>
          </cell>
          <cell r="P167">
            <v>0</v>
          </cell>
          <cell r="Q167">
            <v>383.08571428571429</v>
          </cell>
          <cell r="R167">
            <v>0</v>
          </cell>
        </row>
        <row r="168">
          <cell r="A168">
            <v>10.27</v>
          </cell>
          <cell r="B168" t="str">
            <v>PVC Cement</v>
          </cell>
          <cell r="C168" t="str">
            <v>can</v>
          </cell>
          <cell r="D168">
            <v>147</v>
          </cell>
          <cell r="E168">
            <v>0</v>
          </cell>
          <cell r="F168">
            <v>140</v>
          </cell>
          <cell r="G168">
            <v>0</v>
          </cell>
          <cell r="H168">
            <v>0</v>
          </cell>
          <cell r="I168">
            <v>0</v>
          </cell>
          <cell r="J168">
            <v>0</v>
          </cell>
          <cell r="K168">
            <v>0</v>
          </cell>
          <cell r="L168">
            <v>0</v>
          </cell>
          <cell r="M168">
            <v>0</v>
          </cell>
          <cell r="N168">
            <v>0</v>
          </cell>
          <cell r="O168">
            <v>0</v>
          </cell>
          <cell r="P168">
            <v>0</v>
          </cell>
          <cell r="Q168">
            <v>410.85</v>
          </cell>
          <cell r="R168">
            <v>0</v>
          </cell>
        </row>
        <row r="169">
          <cell r="A169">
            <v>10.28</v>
          </cell>
          <cell r="B169" t="str">
            <v>Plastic Roof Cement, Master Brand</v>
          </cell>
          <cell r="C169" t="str">
            <v>gal.</v>
          </cell>
          <cell r="D169">
            <v>136.5</v>
          </cell>
          <cell r="E169">
            <v>0</v>
          </cell>
          <cell r="F169">
            <v>130</v>
          </cell>
          <cell r="G169">
            <v>0</v>
          </cell>
          <cell r="H169">
            <v>0</v>
          </cell>
          <cell r="I169">
            <v>0</v>
          </cell>
          <cell r="J169">
            <v>0</v>
          </cell>
          <cell r="K169">
            <v>0</v>
          </cell>
          <cell r="L169">
            <v>0</v>
          </cell>
          <cell r="M169">
            <v>0</v>
          </cell>
          <cell r="N169">
            <v>0</v>
          </cell>
          <cell r="O169">
            <v>0</v>
          </cell>
          <cell r="P169">
            <v>0</v>
          </cell>
          <cell r="Q169">
            <v>456.5</v>
          </cell>
          <cell r="R169">
            <v>0</v>
          </cell>
        </row>
        <row r="170">
          <cell r="A170">
            <v>10.29</v>
          </cell>
          <cell r="B170" t="str">
            <v>Post Strap, 3/16" x 1-1/2" x 20"</v>
          </cell>
          <cell r="C170" t="str">
            <v>pc.</v>
          </cell>
          <cell r="D170">
            <v>47.25</v>
          </cell>
          <cell r="E170">
            <v>0</v>
          </cell>
          <cell r="F170">
            <v>45</v>
          </cell>
          <cell r="G170">
            <v>0</v>
          </cell>
          <cell r="H170">
            <v>0</v>
          </cell>
          <cell r="I170">
            <v>0</v>
          </cell>
          <cell r="J170">
            <v>0</v>
          </cell>
          <cell r="K170">
            <v>0</v>
          </cell>
          <cell r="L170">
            <v>0</v>
          </cell>
          <cell r="M170">
            <v>0</v>
          </cell>
          <cell r="N170">
            <v>0</v>
          </cell>
          <cell r="O170">
            <v>0</v>
          </cell>
          <cell r="P170">
            <v>0</v>
          </cell>
          <cell r="Q170">
            <v>547.79999999999995</v>
          </cell>
          <cell r="R170">
            <v>0</v>
          </cell>
        </row>
        <row r="171">
          <cell r="A171">
            <v>10.3</v>
          </cell>
          <cell r="B171" t="str">
            <v>Umbrella Nails</v>
          </cell>
          <cell r="C171" t="str">
            <v>kg.</v>
          </cell>
          <cell r="D171">
            <v>52.5</v>
          </cell>
          <cell r="E171">
            <v>0</v>
          </cell>
          <cell r="F171">
            <v>50</v>
          </cell>
          <cell r="G171">
            <v>0</v>
          </cell>
          <cell r="H171">
            <v>0</v>
          </cell>
          <cell r="I171">
            <v>0</v>
          </cell>
          <cell r="J171">
            <v>0</v>
          </cell>
          <cell r="K171">
            <v>0</v>
          </cell>
          <cell r="L171">
            <v>0</v>
          </cell>
          <cell r="M171">
            <v>0</v>
          </cell>
          <cell r="N171">
            <v>0</v>
          </cell>
          <cell r="O171">
            <v>0</v>
          </cell>
          <cell r="P171">
            <v>0</v>
          </cell>
          <cell r="Q171">
            <v>400</v>
          </cell>
          <cell r="R171">
            <v>0</v>
          </cell>
        </row>
        <row r="172">
          <cell r="A172">
            <v>10.31</v>
          </cell>
          <cell r="B172" t="str">
            <v>Rugby</v>
          </cell>
          <cell r="C172" t="str">
            <v>gal.</v>
          </cell>
          <cell r="D172">
            <v>36.75</v>
          </cell>
          <cell r="E172">
            <v>0</v>
          </cell>
          <cell r="F172">
            <v>35</v>
          </cell>
          <cell r="G172">
            <v>0</v>
          </cell>
          <cell r="H172">
            <v>0</v>
          </cell>
          <cell r="I172">
            <v>0</v>
          </cell>
          <cell r="J172">
            <v>0</v>
          </cell>
          <cell r="K172">
            <v>0</v>
          </cell>
          <cell r="L172">
            <v>0</v>
          </cell>
          <cell r="M172">
            <v>0</v>
          </cell>
          <cell r="N172">
            <v>0</v>
          </cell>
          <cell r="O172">
            <v>0</v>
          </cell>
          <cell r="P172">
            <v>0</v>
          </cell>
          <cell r="Q172">
            <v>318.14285714285717</v>
          </cell>
          <cell r="R172">
            <v>0</v>
          </cell>
        </row>
        <row r="173">
          <cell r="A173">
            <v>10.32</v>
          </cell>
          <cell r="B173" t="str">
            <v>Teflon Tape</v>
          </cell>
          <cell r="C173" t="str">
            <v>pc.</v>
          </cell>
          <cell r="D173">
            <v>10.5</v>
          </cell>
          <cell r="E173">
            <v>0</v>
          </cell>
          <cell r="F173">
            <v>10</v>
          </cell>
          <cell r="G173">
            <v>0</v>
          </cell>
          <cell r="H173">
            <v>0</v>
          </cell>
          <cell r="I173">
            <v>0</v>
          </cell>
          <cell r="J173">
            <v>0</v>
          </cell>
          <cell r="K173">
            <v>0</v>
          </cell>
          <cell r="L173">
            <v>0</v>
          </cell>
          <cell r="M173">
            <v>0</v>
          </cell>
          <cell r="N173">
            <v>0</v>
          </cell>
          <cell r="O173">
            <v>0</v>
          </cell>
          <cell r="P173">
            <v>0</v>
          </cell>
          <cell r="Q173">
            <v>300</v>
          </cell>
          <cell r="R173">
            <v>0</v>
          </cell>
        </row>
        <row r="174">
          <cell r="A174">
            <v>10.33</v>
          </cell>
          <cell r="B174" t="str">
            <v>Tie Rod, 6mm x 6m</v>
          </cell>
          <cell r="C174" t="str">
            <v>pc.</v>
          </cell>
          <cell r="D174">
            <v>29.400000000000002</v>
          </cell>
          <cell r="E174">
            <v>0</v>
          </cell>
          <cell r="F174">
            <v>28</v>
          </cell>
          <cell r="G174">
            <v>0</v>
          </cell>
          <cell r="H174">
            <v>0</v>
          </cell>
          <cell r="I174">
            <v>0</v>
          </cell>
          <cell r="J174">
            <v>0</v>
          </cell>
          <cell r="K174">
            <v>0</v>
          </cell>
          <cell r="L174">
            <v>0</v>
          </cell>
          <cell r="M174">
            <v>0</v>
          </cell>
          <cell r="N174">
            <v>0</v>
          </cell>
          <cell r="O174">
            <v>0</v>
          </cell>
          <cell r="P174">
            <v>0</v>
          </cell>
          <cell r="Q174">
            <v>405.71428571428572</v>
          </cell>
          <cell r="R174">
            <v>0</v>
          </cell>
        </row>
        <row r="175">
          <cell r="A175">
            <v>10.34</v>
          </cell>
          <cell r="B175" t="str">
            <v>Turn Buckles, 1/2"</v>
          </cell>
          <cell r="C175" t="str">
            <v>pc.</v>
          </cell>
          <cell r="D175">
            <v>92.4</v>
          </cell>
          <cell r="E175">
            <v>0</v>
          </cell>
          <cell r="F175">
            <v>88</v>
          </cell>
          <cell r="G175">
            <v>0</v>
          </cell>
          <cell r="H175">
            <v>0</v>
          </cell>
          <cell r="I175">
            <v>0</v>
          </cell>
          <cell r="J175">
            <v>0</v>
          </cell>
          <cell r="K175">
            <v>0</v>
          </cell>
          <cell r="L175">
            <v>0</v>
          </cell>
          <cell r="M175">
            <v>0</v>
          </cell>
          <cell r="N175">
            <v>0</v>
          </cell>
          <cell r="O175">
            <v>0</v>
          </cell>
          <cell r="P175">
            <v>0</v>
          </cell>
          <cell r="Q175">
            <v>375.71428571428572</v>
          </cell>
          <cell r="R175">
            <v>0</v>
          </cell>
        </row>
        <row r="176">
          <cell r="A176">
            <v>10.35</v>
          </cell>
          <cell r="B176" t="str">
            <v>Turn Buckles, 5/8"</v>
          </cell>
          <cell r="C176" t="str">
            <v>pc.</v>
          </cell>
          <cell r="D176">
            <v>94.5</v>
          </cell>
          <cell r="E176">
            <v>0</v>
          </cell>
          <cell r="F176">
            <v>90</v>
          </cell>
          <cell r="G176">
            <v>0</v>
          </cell>
          <cell r="H176">
            <v>0</v>
          </cell>
          <cell r="I176">
            <v>0</v>
          </cell>
          <cell r="J176">
            <v>0</v>
          </cell>
          <cell r="K176">
            <v>0</v>
          </cell>
          <cell r="L176">
            <v>0</v>
          </cell>
          <cell r="M176">
            <v>0</v>
          </cell>
          <cell r="N176">
            <v>0</v>
          </cell>
          <cell r="O176">
            <v>0</v>
          </cell>
          <cell r="P176">
            <v>360</v>
          </cell>
          <cell r="Q176">
            <v>450</v>
          </cell>
          <cell r="R176">
            <v>1.25</v>
          </cell>
        </row>
        <row r="177">
          <cell r="A177">
            <v>10.36</v>
          </cell>
          <cell r="B177" t="str">
            <v>Turn Buckles, 3/4"</v>
          </cell>
          <cell r="C177" t="str">
            <v>pc.</v>
          </cell>
          <cell r="D177">
            <v>157.5</v>
          </cell>
          <cell r="E177">
            <v>0</v>
          </cell>
          <cell r="F177">
            <v>150</v>
          </cell>
          <cell r="G177">
            <v>0</v>
          </cell>
          <cell r="H177">
            <v>0</v>
          </cell>
          <cell r="I177">
            <v>0</v>
          </cell>
          <cell r="J177">
            <v>0</v>
          </cell>
          <cell r="K177">
            <v>0</v>
          </cell>
          <cell r="L177">
            <v>0</v>
          </cell>
          <cell r="M177">
            <v>0</v>
          </cell>
          <cell r="N177">
            <v>0</v>
          </cell>
          <cell r="O177">
            <v>0</v>
          </cell>
          <cell r="P177">
            <v>360</v>
          </cell>
          <cell r="Q177">
            <v>450</v>
          </cell>
          <cell r="R177">
            <v>0</v>
          </cell>
        </row>
        <row r="178">
          <cell r="A178">
            <v>10.37</v>
          </cell>
          <cell r="B178" t="str">
            <v>Welding Rod</v>
          </cell>
          <cell r="C178" t="str">
            <v>kg.</v>
          </cell>
          <cell r="D178">
            <v>68.25</v>
          </cell>
          <cell r="E178">
            <v>0</v>
          </cell>
          <cell r="F178">
            <v>65</v>
          </cell>
          <cell r="G178">
            <v>0</v>
          </cell>
          <cell r="H178">
            <v>0</v>
          </cell>
          <cell r="I178">
            <v>0</v>
          </cell>
          <cell r="J178">
            <v>0</v>
          </cell>
          <cell r="K178">
            <v>0</v>
          </cell>
          <cell r="L178">
            <v>0</v>
          </cell>
          <cell r="M178">
            <v>0</v>
          </cell>
          <cell r="N178">
            <v>0</v>
          </cell>
          <cell r="O178">
            <v>0</v>
          </cell>
          <cell r="P178">
            <v>468</v>
          </cell>
          <cell r="Q178">
            <v>702</v>
          </cell>
          <cell r="R178">
            <v>0</v>
          </cell>
        </row>
        <row r="179">
          <cell r="A179">
            <v>10.38</v>
          </cell>
          <cell r="B179" t="str">
            <v>Wood Glue</v>
          </cell>
          <cell r="C179" t="str">
            <v>pint</v>
          </cell>
          <cell r="D179">
            <v>36.75</v>
          </cell>
          <cell r="E179">
            <v>0</v>
          </cell>
          <cell r="F179">
            <v>35</v>
          </cell>
          <cell r="G179">
            <v>0</v>
          </cell>
          <cell r="H179">
            <v>0</v>
          </cell>
          <cell r="I179">
            <v>0</v>
          </cell>
          <cell r="J179">
            <v>0</v>
          </cell>
          <cell r="K179">
            <v>0</v>
          </cell>
          <cell r="L179">
            <v>0</v>
          </cell>
          <cell r="M179">
            <v>0</v>
          </cell>
          <cell r="N179">
            <v>0</v>
          </cell>
          <cell r="O179">
            <v>0</v>
          </cell>
          <cell r="P179">
            <v>605</v>
          </cell>
          <cell r="Q179">
            <v>907.5</v>
          </cell>
          <cell r="R179">
            <v>0</v>
          </cell>
        </row>
        <row r="180">
          <cell r="A180">
            <v>10.39</v>
          </cell>
          <cell r="B180" t="str">
            <v>Welded Wire 1/2"x1/2"</v>
          </cell>
          <cell r="C180" t="str">
            <v>sq. m.</v>
          </cell>
          <cell r="D180">
            <v>45.9375</v>
          </cell>
          <cell r="E180">
            <v>0</v>
          </cell>
          <cell r="F180">
            <v>43.75</v>
          </cell>
          <cell r="G180">
            <v>0</v>
          </cell>
          <cell r="H180">
            <v>0</v>
          </cell>
          <cell r="I180">
            <v>0</v>
          </cell>
          <cell r="J180">
            <v>0</v>
          </cell>
          <cell r="K180">
            <v>0</v>
          </cell>
          <cell r="L180">
            <v>0</v>
          </cell>
          <cell r="M180">
            <v>0</v>
          </cell>
          <cell r="N180">
            <v>0</v>
          </cell>
          <cell r="O180">
            <v>0</v>
          </cell>
          <cell r="P180">
            <v>468</v>
          </cell>
          <cell r="Q180">
            <v>702</v>
          </cell>
          <cell r="R180">
            <v>0</v>
          </cell>
        </row>
        <row r="181">
          <cell r="A181">
            <v>10.4</v>
          </cell>
          <cell r="B181" t="str">
            <v>Roof Sealant</v>
          </cell>
          <cell r="C181" t="str">
            <v>lit.</v>
          </cell>
          <cell r="D181">
            <v>157.5</v>
          </cell>
          <cell r="E181">
            <v>0</v>
          </cell>
          <cell r="F181">
            <v>150</v>
          </cell>
          <cell r="G181">
            <v>0</v>
          </cell>
          <cell r="H181">
            <v>0</v>
          </cell>
          <cell r="I181">
            <v>0</v>
          </cell>
          <cell r="J181">
            <v>0</v>
          </cell>
          <cell r="K181">
            <v>0</v>
          </cell>
          <cell r="L181">
            <v>0</v>
          </cell>
          <cell r="M181">
            <v>0</v>
          </cell>
          <cell r="N181">
            <v>0</v>
          </cell>
          <cell r="O181">
            <v>0</v>
          </cell>
          <cell r="P181">
            <v>605</v>
          </cell>
          <cell r="Q181">
            <v>907.5</v>
          </cell>
          <cell r="R181">
            <v>0</v>
          </cell>
        </row>
        <row r="182">
          <cell r="A182">
            <v>10.41</v>
          </cell>
          <cell r="B182" t="str">
            <v>Wood Preservative</v>
          </cell>
          <cell r="C182" t="str">
            <v>unit</v>
          </cell>
          <cell r="D182">
            <v>294</v>
          </cell>
          <cell r="E182">
            <v>0</v>
          </cell>
          <cell r="F182">
            <v>280</v>
          </cell>
          <cell r="G182">
            <v>0</v>
          </cell>
          <cell r="H182">
            <v>0</v>
          </cell>
          <cell r="I182">
            <v>0</v>
          </cell>
          <cell r="J182">
            <v>0</v>
          </cell>
          <cell r="K182">
            <v>0</v>
          </cell>
          <cell r="L182">
            <v>0</v>
          </cell>
          <cell r="M182">
            <v>0</v>
          </cell>
          <cell r="N182">
            <v>0</v>
          </cell>
          <cell r="O182">
            <v>0</v>
          </cell>
          <cell r="P182">
            <v>600</v>
          </cell>
          <cell r="Q182">
            <v>900</v>
          </cell>
          <cell r="R182">
            <v>0</v>
          </cell>
        </row>
        <row r="183">
          <cell r="A183">
            <v>10.42</v>
          </cell>
          <cell r="B183" t="str">
            <v>Teckscrew (21/2")</v>
          </cell>
          <cell r="C183" t="str">
            <v>pc.</v>
          </cell>
          <cell r="D183">
            <v>2.625</v>
          </cell>
          <cell r="E183">
            <v>0</v>
          </cell>
          <cell r="F183">
            <v>2.5</v>
          </cell>
          <cell r="G183">
            <v>0</v>
          </cell>
          <cell r="H183">
            <v>0</v>
          </cell>
          <cell r="I183">
            <v>0</v>
          </cell>
          <cell r="J183">
            <v>0</v>
          </cell>
          <cell r="K183">
            <v>0</v>
          </cell>
          <cell r="L183">
            <v>0</v>
          </cell>
          <cell r="M183">
            <v>0</v>
          </cell>
          <cell r="N183">
            <v>0</v>
          </cell>
          <cell r="O183">
            <v>0</v>
          </cell>
          <cell r="P183">
            <v>415</v>
          </cell>
          <cell r="Q183">
            <v>622.5</v>
          </cell>
          <cell r="R183">
            <v>0</v>
          </cell>
        </row>
        <row r="184">
          <cell r="A184">
            <v>10.43</v>
          </cell>
          <cell r="B184" t="str">
            <v>Common Wire Nails, 4"</v>
          </cell>
          <cell r="C184" t="str">
            <v>kg.</v>
          </cell>
          <cell r="D184">
            <v>29.400000000000002</v>
          </cell>
          <cell r="E184">
            <v>0</v>
          </cell>
          <cell r="F184">
            <v>28</v>
          </cell>
          <cell r="G184">
            <v>0</v>
          </cell>
          <cell r="H184">
            <v>0</v>
          </cell>
          <cell r="I184">
            <v>0</v>
          </cell>
          <cell r="J184">
            <v>0</v>
          </cell>
          <cell r="K184">
            <v>0</v>
          </cell>
          <cell r="L184">
            <v>0</v>
          </cell>
          <cell r="M184">
            <v>0</v>
          </cell>
          <cell r="N184">
            <v>0</v>
          </cell>
          <cell r="O184">
            <v>0</v>
          </cell>
          <cell r="P184">
            <v>605</v>
          </cell>
          <cell r="Q184">
            <v>907.5</v>
          </cell>
          <cell r="R184">
            <v>0</v>
          </cell>
        </row>
        <row r="185">
          <cell r="A185">
            <v>10.44</v>
          </cell>
          <cell r="B185" t="str">
            <v>Blind Rivets</v>
          </cell>
          <cell r="C185" t="str">
            <v>pc.</v>
          </cell>
          <cell r="D185">
            <v>0.52500000000000002</v>
          </cell>
          <cell r="E185">
            <v>0</v>
          </cell>
          <cell r="F185">
            <v>0.5</v>
          </cell>
          <cell r="G185">
            <v>0</v>
          </cell>
          <cell r="H185">
            <v>0</v>
          </cell>
          <cell r="I185">
            <v>0</v>
          </cell>
          <cell r="J185">
            <v>0</v>
          </cell>
          <cell r="K185">
            <v>0</v>
          </cell>
          <cell r="L185">
            <v>0</v>
          </cell>
          <cell r="M185">
            <v>0</v>
          </cell>
          <cell r="N185">
            <v>0</v>
          </cell>
          <cell r="O185">
            <v>0</v>
          </cell>
          <cell r="P185">
            <v>1525</v>
          </cell>
          <cell r="Q185">
            <v>2287.5</v>
          </cell>
          <cell r="R185">
            <v>0</v>
          </cell>
        </row>
        <row r="186">
          <cell r="A186">
            <v>10.45</v>
          </cell>
          <cell r="B186" t="str">
            <v>Paint Brush #1</v>
          </cell>
          <cell r="C186" t="str">
            <v>pc.</v>
          </cell>
          <cell r="D186">
            <v>15.75</v>
          </cell>
          <cell r="E186">
            <v>0</v>
          </cell>
          <cell r="F186">
            <v>15</v>
          </cell>
          <cell r="G186">
            <v>0</v>
          </cell>
          <cell r="H186">
            <v>0</v>
          </cell>
          <cell r="I186">
            <v>0</v>
          </cell>
          <cell r="J186">
            <v>0</v>
          </cell>
          <cell r="K186">
            <v>0</v>
          </cell>
          <cell r="L186">
            <v>0</v>
          </cell>
          <cell r="M186">
            <v>0</v>
          </cell>
          <cell r="N186">
            <v>0</v>
          </cell>
          <cell r="O186">
            <v>0</v>
          </cell>
          <cell r="P186">
            <v>600</v>
          </cell>
          <cell r="Q186">
            <v>900</v>
          </cell>
          <cell r="R186">
            <v>0</v>
          </cell>
        </row>
        <row r="187">
          <cell r="A187">
            <v>10.46</v>
          </cell>
          <cell r="B187" t="str">
            <v>Paint Brush #2</v>
          </cell>
          <cell r="C187" t="str">
            <v>pc.</v>
          </cell>
          <cell r="D187">
            <v>26.25</v>
          </cell>
          <cell r="E187">
            <v>0</v>
          </cell>
          <cell r="F187">
            <v>25</v>
          </cell>
          <cell r="G187">
            <v>0</v>
          </cell>
          <cell r="H187">
            <v>0</v>
          </cell>
          <cell r="I187">
            <v>0</v>
          </cell>
          <cell r="J187">
            <v>0</v>
          </cell>
          <cell r="K187">
            <v>0</v>
          </cell>
          <cell r="L187">
            <v>0</v>
          </cell>
          <cell r="M187">
            <v>0</v>
          </cell>
          <cell r="N187">
            <v>0</v>
          </cell>
          <cell r="O187">
            <v>0</v>
          </cell>
          <cell r="P187">
            <v>0</v>
          </cell>
          <cell r="Q187">
            <v>105</v>
          </cell>
          <cell r="R187">
            <v>0</v>
          </cell>
        </row>
        <row r="188">
          <cell r="A188">
            <v>10.47</v>
          </cell>
          <cell r="B188" t="str">
            <v>Paint Brush #3</v>
          </cell>
          <cell r="C188" t="str">
            <v>pc.</v>
          </cell>
          <cell r="D188">
            <v>36.75</v>
          </cell>
          <cell r="E188">
            <v>0</v>
          </cell>
          <cell r="F188">
            <v>35</v>
          </cell>
          <cell r="G188">
            <v>0</v>
          </cell>
          <cell r="H188">
            <v>0</v>
          </cell>
          <cell r="I188">
            <v>0</v>
          </cell>
          <cell r="J188">
            <v>0</v>
          </cell>
          <cell r="K188">
            <v>0</v>
          </cell>
          <cell r="L188">
            <v>0</v>
          </cell>
          <cell r="M188">
            <v>0</v>
          </cell>
          <cell r="N188">
            <v>0</v>
          </cell>
          <cell r="O188">
            <v>0</v>
          </cell>
          <cell r="P188">
            <v>0</v>
          </cell>
          <cell r="Q188">
            <v>142</v>
          </cell>
          <cell r="R188">
            <v>0</v>
          </cell>
        </row>
        <row r="189">
          <cell r="A189">
            <v>10.48</v>
          </cell>
          <cell r="B189" t="str">
            <v>Paint Brush #4</v>
          </cell>
          <cell r="C189" t="str">
            <v>pc.</v>
          </cell>
          <cell r="D189">
            <v>47.25</v>
          </cell>
          <cell r="E189">
            <v>0</v>
          </cell>
          <cell r="F189">
            <v>45</v>
          </cell>
          <cell r="G189">
            <v>0</v>
          </cell>
          <cell r="H189">
            <v>0</v>
          </cell>
          <cell r="I189">
            <v>0</v>
          </cell>
          <cell r="J189">
            <v>0</v>
          </cell>
          <cell r="K189">
            <v>0</v>
          </cell>
          <cell r="L189">
            <v>0</v>
          </cell>
          <cell r="M189">
            <v>0</v>
          </cell>
          <cell r="N189">
            <v>0</v>
          </cell>
          <cell r="O189">
            <v>0</v>
          </cell>
          <cell r="P189">
            <v>0</v>
          </cell>
          <cell r="Q189">
            <v>179.5</v>
          </cell>
          <cell r="R189">
            <v>0</v>
          </cell>
        </row>
        <row r="190">
          <cell r="A190">
            <v>10.49</v>
          </cell>
          <cell r="B190" t="str">
            <v>Roller Brush #6</v>
          </cell>
          <cell r="C190" t="str">
            <v>pc.</v>
          </cell>
          <cell r="D190">
            <v>68.25</v>
          </cell>
          <cell r="E190">
            <v>0</v>
          </cell>
          <cell r="F190">
            <v>65</v>
          </cell>
          <cell r="G190">
            <v>0</v>
          </cell>
          <cell r="H190">
            <v>0</v>
          </cell>
          <cell r="I190">
            <v>0</v>
          </cell>
          <cell r="J190">
            <v>0</v>
          </cell>
          <cell r="K190">
            <v>0</v>
          </cell>
          <cell r="L190">
            <v>0</v>
          </cell>
          <cell r="M190">
            <v>0</v>
          </cell>
          <cell r="N190">
            <v>0</v>
          </cell>
          <cell r="O190">
            <v>0</v>
          </cell>
          <cell r="P190">
            <v>0</v>
          </cell>
          <cell r="Q190">
            <v>216.5</v>
          </cell>
          <cell r="R190">
            <v>0</v>
          </cell>
        </row>
        <row r="191">
          <cell r="A191">
            <v>10.5</v>
          </cell>
          <cell r="B191" t="str">
            <v>Roller Brush #7</v>
          </cell>
          <cell r="C191" t="str">
            <v>pc.</v>
          </cell>
          <cell r="D191">
            <v>78.75</v>
          </cell>
          <cell r="E191">
            <v>0</v>
          </cell>
          <cell r="F191">
            <v>75</v>
          </cell>
          <cell r="G191">
            <v>0</v>
          </cell>
          <cell r="H191">
            <v>0</v>
          </cell>
          <cell r="I191">
            <v>0</v>
          </cell>
          <cell r="J191">
            <v>0</v>
          </cell>
          <cell r="K191">
            <v>0</v>
          </cell>
          <cell r="L191">
            <v>0</v>
          </cell>
          <cell r="M191">
            <v>0</v>
          </cell>
          <cell r="N191">
            <v>0</v>
          </cell>
          <cell r="O191">
            <v>0</v>
          </cell>
          <cell r="P191">
            <v>0</v>
          </cell>
          <cell r="Q191">
            <v>103.5</v>
          </cell>
          <cell r="R191">
            <v>0</v>
          </cell>
        </row>
        <row r="192">
          <cell r="A192">
            <v>10.51</v>
          </cell>
          <cell r="B192" t="str">
            <v>Sand Paper (100)</v>
          </cell>
          <cell r="C192" t="str">
            <v>pc.</v>
          </cell>
          <cell r="D192">
            <v>8.4</v>
          </cell>
          <cell r="E192">
            <v>0</v>
          </cell>
          <cell r="F192">
            <v>8</v>
          </cell>
          <cell r="G192">
            <v>0</v>
          </cell>
          <cell r="H192">
            <v>0</v>
          </cell>
          <cell r="I192">
            <v>0</v>
          </cell>
          <cell r="J192">
            <v>0</v>
          </cell>
          <cell r="K192">
            <v>0</v>
          </cell>
          <cell r="L192">
            <v>0</v>
          </cell>
          <cell r="M192">
            <v>0</v>
          </cell>
          <cell r="N192">
            <v>0</v>
          </cell>
          <cell r="O192">
            <v>0</v>
          </cell>
          <cell r="P192">
            <v>0</v>
          </cell>
          <cell r="Q192">
            <v>141</v>
          </cell>
          <cell r="R192">
            <v>0</v>
          </cell>
        </row>
        <row r="193">
          <cell r="A193">
            <v>10.52</v>
          </cell>
          <cell r="B193" t="str">
            <v>Sand Paper (240)</v>
          </cell>
          <cell r="C193" t="str">
            <v>pc.</v>
          </cell>
          <cell r="D193">
            <v>8.4</v>
          </cell>
          <cell r="E193">
            <v>0</v>
          </cell>
          <cell r="F193">
            <v>8</v>
          </cell>
          <cell r="G193">
            <v>0</v>
          </cell>
          <cell r="H193">
            <v>0</v>
          </cell>
          <cell r="I193">
            <v>0</v>
          </cell>
          <cell r="J193">
            <v>0</v>
          </cell>
          <cell r="K193">
            <v>0</v>
          </cell>
          <cell r="L193">
            <v>0</v>
          </cell>
          <cell r="M193">
            <v>0</v>
          </cell>
          <cell r="N193">
            <v>0</v>
          </cell>
          <cell r="O193">
            <v>0</v>
          </cell>
          <cell r="P193">
            <v>0</v>
          </cell>
          <cell r="Q193">
            <v>178</v>
          </cell>
          <cell r="R193">
            <v>0</v>
          </cell>
        </row>
        <row r="194">
          <cell r="A194">
            <v>10.53</v>
          </cell>
          <cell r="B194" t="str">
            <v>Spatula #2</v>
          </cell>
          <cell r="C194" t="str">
            <v>pair</v>
          </cell>
          <cell r="D194">
            <v>26.25</v>
          </cell>
          <cell r="E194">
            <v>0</v>
          </cell>
          <cell r="F194">
            <v>25</v>
          </cell>
          <cell r="G194">
            <v>0</v>
          </cell>
          <cell r="H194">
            <v>0</v>
          </cell>
          <cell r="I194">
            <v>0</v>
          </cell>
          <cell r="J194">
            <v>0</v>
          </cell>
          <cell r="K194">
            <v>0</v>
          </cell>
          <cell r="L194">
            <v>0</v>
          </cell>
          <cell r="M194">
            <v>0</v>
          </cell>
          <cell r="N194">
            <v>0</v>
          </cell>
          <cell r="O194">
            <v>0</v>
          </cell>
          <cell r="P194">
            <v>0</v>
          </cell>
          <cell r="Q194">
            <v>215</v>
          </cell>
          <cell r="R194">
            <v>0</v>
          </cell>
        </row>
        <row r="195">
          <cell r="A195">
            <v>10.54</v>
          </cell>
          <cell r="B195" t="str">
            <v>Spatula #4</v>
          </cell>
          <cell r="C195" t="str">
            <v>pair</v>
          </cell>
          <cell r="D195">
            <v>31.5</v>
          </cell>
          <cell r="E195">
            <v>0</v>
          </cell>
          <cell r="F195">
            <v>30</v>
          </cell>
          <cell r="G195">
            <v>0</v>
          </cell>
          <cell r="H195">
            <v>0</v>
          </cell>
          <cell r="I195">
            <v>0</v>
          </cell>
          <cell r="J195">
            <v>0</v>
          </cell>
          <cell r="K195">
            <v>0</v>
          </cell>
          <cell r="L195">
            <v>0</v>
          </cell>
          <cell r="M195">
            <v>0</v>
          </cell>
          <cell r="N195">
            <v>0</v>
          </cell>
          <cell r="O195">
            <v>0</v>
          </cell>
          <cell r="P195">
            <v>0</v>
          </cell>
          <cell r="Q195">
            <v>252</v>
          </cell>
          <cell r="R195">
            <v>0</v>
          </cell>
        </row>
        <row r="196">
          <cell r="A196">
            <v>10.55</v>
          </cell>
          <cell r="B196" t="str">
            <v>Paint Tray</v>
          </cell>
          <cell r="C196" t="str">
            <v>pc.</v>
          </cell>
          <cell r="D196">
            <v>157.5</v>
          </cell>
          <cell r="E196">
            <v>0</v>
          </cell>
          <cell r="F196">
            <v>150</v>
          </cell>
          <cell r="G196">
            <v>0</v>
          </cell>
          <cell r="H196">
            <v>0</v>
          </cell>
          <cell r="I196">
            <v>0</v>
          </cell>
          <cell r="J196">
            <v>0</v>
          </cell>
          <cell r="K196">
            <v>0</v>
          </cell>
          <cell r="L196">
            <v>0</v>
          </cell>
          <cell r="M196">
            <v>0</v>
          </cell>
          <cell r="N196">
            <v>0</v>
          </cell>
          <cell r="O196">
            <v>0</v>
          </cell>
          <cell r="P196">
            <v>0</v>
          </cell>
          <cell r="Q196">
            <v>1.8</v>
          </cell>
          <cell r="R196">
            <v>0</v>
          </cell>
        </row>
        <row r="197">
          <cell r="A197">
            <v>10.56</v>
          </cell>
          <cell r="B197" t="str">
            <v>Stoffa</v>
          </cell>
          <cell r="C197" t="str">
            <v>kg.</v>
          </cell>
          <cell r="D197">
            <v>42</v>
          </cell>
          <cell r="E197">
            <v>0</v>
          </cell>
          <cell r="F197">
            <v>40</v>
          </cell>
          <cell r="G197">
            <v>0</v>
          </cell>
          <cell r="H197">
            <v>0</v>
          </cell>
          <cell r="I197">
            <v>0</v>
          </cell>
          <cell r="J197">
            <v>0</v>
          </cell>
          <cell r="K197">
            <v>0</v>
          </cell>
          <cell r="L197">
            <v>0</v>
          </cell>
          <cell r="M197">
            <v>0</v>
          </cell>
          <cell r="N197">
            <v>0</v>
          </cell>
          <cell r="O197">
            <v>0</v>
          </cell>
          <cell r="P197">
            <v>0</v>
          </cell>
          <cell r="Q197">
            <v>299.75</v>
          </cell>
          <cell r="R197">
            <v>0</v>
          </cell>
        </row>
        <row r="198">
          <cell r="A198">
            <v>10.57</v>
          </cell>
          <cell r="B198" t="str">
            <v>Steel Brush #1</v>
          </cell>
          <cell r="C198" t="str">
            <v>pc.</v>
          </cell>
          <cell r="D198">
            <v>15.75</v>
          </cell>
          <cell r="E198">
            <v>0</v>
          </cell>
          <cell r="F198">
            <v>15</v>
          </cell>
          <cell r="G198">
            <v>0</v>
          </cell>
          <cell r="H198">
            <v>0</v>
          </cell>
          <cell r="I198">
            <v>0</v>
          </cell>
          <cell r="J198">
            <v>0</v>
          </cell>
          <cell r="K198">
            <v>0</v>
          </cell>
          <cell r="L198">
            <v>0</v>
          </cell>
          <cell r="M198">
            <v>0</v>
          </cell>
          <cell r="N198">
            <v>0</v>
          </cell>
          <cell r="O198">
            <v>0</v>
          </cell>
          <cell r="P198">
            <v>0</v>
          </cell>
          <cell r="Q198">
            <v>1.35</v>
          </cell>
          <cell r="R198">
            <v>0</v>
          </cell>
        </row>
        <row r="199">
          <cell r="A199">
            <v>10.58</v>
          </cell>
          <cell r="B199" t="str">
            <v>Steel Brush #2</v>
          </cell>
          <cell r="C199" t="str">
            <v>pc.</v>
          </cell>
          <cell r="D199">
            <v>26.25</v>
          </cell>
          <cell r="E199">
            <v>0</v>
          </cell>
          <cell r="F199">
            <v>25</v>
          </cell>
          <cell r="G199">
            <v>0</v>
          </cell>
          <cell r="H199">
            <v>0</v>
          </cell>
          <cell r="I199">
            <v>0</v>
          </cell>
          <cell r="J199">
            <v>0</v>
          </cell>
          <cell r="K199">
            <v>0</v>
          </cell>
          <cell r="L199">
            <v>0</v>
          </cell>
          <cell r="M199">
            <v>0</v>
          </cell>
          <cell r="N199">
            <v>0</v>
          </cell>
          <cell r="O199">
            <v>0</v>
          </cell>
          <cell r="P199">
            <v>0</v>
          </cell>
          <cell r="Q199">
            <v>0</v>
          </cell>
          <cell r="R199">
            <v>0</v>
          </cell>
        </row>
        <row r="200">
          <cell r="A200">
            <v>11</v>
          </cell>
          <cell r="B200" t="str">
            <v>Marble</v>
          </cell>
          <cell r="C200" t="str">
            <v>kg</v>
          </cell>
          <cell r="D200">
            <v>0</v>
          </cell>
          <cell r="E200">
            <v>0</v>
          </cell>
          <cell r="F200">
            <v>0</v>
          </cell>
          <cell r="G200">
            <v>0</v>
          </cell>
          <cell r="H200">
            <v>0</v>
          </cell>
          <cell r="I200">
            <v>0</v>
          </cell>
          <cell r="J200">
            <v>0</v>
          </cell>
          <cell r="K200">
            <v>0</v>
          </cell>
          <cell r="L200">
            <v>0</v>
          </cell>
          <cell r="M200">
            <v>0</v>
          </cell>
          <cell r="N200">
            <v>0</v>
          </cell>
          <cell r="O200">
            <v>0</v>
          </cell>
          <cell r="P200">
            <v>0</v>
          </cell>
          <cell r="Q200">
            <v>60</v>
          </cell>
          <cell r="R200">
            <v>0</v>
          </cell>
        </row>
        <row r="201">
          <cell r="A201">
            <v>12</v>
          </cell>
          <cell r="B201" t="str">
            <v>Others</v>
          </cell>
          <cell r="C201">
            <v>0</v>
          </cell>
          <cell r="D201">
            <v>0</v>
          </cell>
          <cell r="E201">
            <v>0</v>
          </cell>
          <cell r="F201">
            <v>0</v>
          </cell>
          <cell r="G201">
            <v>0</v>
          </cell>
          <cell r="H201">
            <v>0</v>
          </cell>
          <cell r="I201">
            <v>0</v>
          </cell>
          <cell r="J201">
            <v>0</v>
          </cell>
          <cell r="K201">
            <v>0</v>
          </cell>
          <cell r="L201">
            <v>0</v>
          </cell>
          <cell r="M201">
            <v>0</v>
          </cell>
          <cell r="N201">
            <v>0</v>
          </cell>
          <cell r="O201">
            <v>0</v>
          </cell>
          <cell r="P201">
            <v>0</v>
          </cell>
          <cell r="Q201">
            <v>0</v>
          </cell>
          <cell r="R201">
            <v>0</v>
          </cell>
        </row>
        <row r="202">
          <cell r="A202">
            <v>12.01</v>
          </cell>
          <cell r="B202" t="str">
            <v>Cabinet Pull, Ordinary</v>
          </cell>
          <cell r="C202" t="str">
            <v>pc.</v>
          </cell>
          <cell r="D202">
            <v>10.5</v>
          </cell>
          <cell r="E202">
            <v>0</v>
          </cell>
          <cell r="F202">
            <v>10</v>
          </cell>
          <cell r="G202">
            <v>0</v>
          </cell>
          <cell r="H202">
            <v>0</v>
          </cell>
          <cell r="I202">
            <v>0</v>
          </cell>
          <cell r="J202">
            <v>0</v>
          </cell>
          <cell r="K202">
            <v>0</v>
          </cell>
          <cell r="L202">
            <v>0</v>
          </cell>
          <cell r="M202">
            <v>0</v>
          </cell>
          <cell r="N202">
            <v>0</v>
          </cell>
          <cell r="O202">
            <v>0</v>
          </cell>
          <cell r="P202">
            <v>0</v>
          </cell>
          <cell r="Q202">
            <v>0</v>
          </cell>
          <cell r="R202">
            <v>0</v>
          </cell>
        </row>
        <row r="203">
          <cell r="A203">
            <v>12.02</v>
          </cell>
          <cell r="B203" t="str">
            <v>Roller Catches</v>
          </cell>
          <cell r="C203" t="str">
            <v>pc.</v>
          </cell>
          <cell r="D203">
            <v>5.25</v>
          </cell>
          <cell r="E203">
            <v>0</v>
          </cell>
          <cell r="F203">
            <v>5</v>
          </cell>
          <cell r="G203">
            <v>0</v>
          </cell>
          <cell r="H203">
            <v>0</v>
          </cell>
          <cell r="I203">
            <v>0</v>
          </cell>
          <cell r="J203">
            <v>0</v>
          </cell>
          <cell r="K203">
            <v>0</v>
          </cell>
          <cell r="L203">
            <v>0</v>
          </cell>
          <cell r="M203">
            <v>0</v>
          </cell>
          <cell r="N203">
            <v>0</v>
          </cell>
          <cell r="O203">
            <v>0</v>
          </cell>
          <cell r="P203">
            <v>0</v>
          </cell>
          <cell r="Q203">
            <v>310</v>
          </cell>
          <cell r="R203">
            <v>0</v>
          </cell>
        </row>
        <row r="204">
          <cell r="A204">
            <v>12.03</v>
          </cell>
          <cell r="B204" t="str">
            <v>Bunker</v>
          </cell>
          <cell r="C204" t="str">
            <v>lit.</v>
          </cell>
          <cell r="D204">
            <v>4.9770000000000003</v>
          </cell>
          <cell r="E204">
            <v>0</v>
          </cell>
          <cell r="F204">
            <v>4.74</v>
          </cell>
          <cell r="G204">
            <v>0</v>
          </cell>
          <cell r="H204">
            <v>0</v>
          </cell>
          <cell r="I204">
            <v>0</v>
          </cell>
          <cell r="J204">
            <v>0</v>
          </cell>
          <cell r="K204">
            <v>0</v>
          </cell>
          <cell r="L204">
            <v>0</v>
          </cell>
          <cell r="M204">
            <v>0</v>
          </cell>
          <cell r="N204">
            <v>0</v>
          </cell>
          <cell r="O204">
            <v>0</v>
          </cell>
          <cell r="P204">
            <v>0</v>
          </cell>
          <cell r="Q204">
            <v>520</v>
          </cell>
          <cell r="R204">
            <v>0</v>
          </cell>
        </row>
        <row r="205">
          <cell r="A205">
            <v>12.04</v>
          </cell>
          <cell r="B205" t="str">
            <v>Diesel</v>
          </cell>
          <cell r="C205" t="str">
            <v>lit.</v>
          </cell>
          <cell r="D205">
            <v>9.4919999999999991</v>
          </cell>
          <cell r="E205">
            <v>0</v>
          </cell>
          <cell r="F205">
            <v>9.0399999999999991</v>
          </cell>
          <cell r="G205">
            <v>0</v>
          </cell>
          <cell r="H205">
            <v>0</v>
          </cell>
          <cell r="I205">
            <v>0</v>
          </cell>
          <cell r="J205">
            <v>0</v>
          </cell>
          <cell r="K205">
            <v>0</v>
          </cell>
          <cell r="L205">
            <v>0</v>
          </cell>
          <cell r="M205">
            <v>0</v>
          </cell>
          <cell r="N205">
            <v>0</v>
          </cell>
          <cell r="O205">
            <v>0</v>
          </cell>
          <cell r="P205">
            <v>0</v>
          </cell>
          <cell r="Q205">
            <v>516.875</v>
          </cell>
          <cell r="R205">
            <v>0</v>
          </cell>
        </row>
        <row r="206">
          <cell r="A206">
            <v>12.05</v>
          </cell>
          <cell r="B206" t="str">
            <v>Gasoline, Premium</v>
          </cell>
          <cell r="C206" t="str">
            <v>lit.</v>
          </cell>
          <cell r="D206">
            <v>13.534500000000001</v>
          </cell>
          <cell r="E206">
            <v>0</v>
          </cell>
          <cell r="F206">
            <v>12.89</v>
          </cell>
          <cell r="G206">
            <v>0</v>
          </cell>
          <cell r="H206">
            <v>0</v>
          </cell>
          <cell r="I206">
            <v>0</v>
          </cell>
          <cell r="J206">
            <v>0</v>
          </cell>
          <cell r="K206">
            <v>0</v>
          </cell>
          <cell r="L206">
            <v>0</v>
          </cell>
          <cell r="M206">
            <v>0</v>
          </cell>
          <cell r="N206">
            <v>0</v>
          </cell>
          <cell r="O206">
            <v>0</v>
          </cell>
          <cell r="P206">
            <v>0</v>
          </cell>
          <cell r="Q206">
            <v>850</v>
          </cell>
          <cell r="R206">
            <v>0</v>
          </cell>
        </row>
        <row r="207">
          <cell r="A207">
            <v>12.06</v>
          </cell>
          <cell r="B207" t="str">
            <v>Gasoline, Regular</v>
          </cell>
          <cell r="C207" t="str">
            <v>lit.</v>
          </cell>
          <cell r="D207">
            <v>12.232500000000002</v>
          </cell>
          <cell r="E207">
            <v>0</v>
          </cell>
          <cell r="F207">
            <v>11.65</v>
          </cell>
          <cell r="G207">
            <v>0</v>
          </cell>
          <cell r="H207">
            <v>0</v>
          </cell>
          <cell r="I207">
            <v>0</v>
          </cell>
          <cell r="J207">
            <v>0</v>
          </cell>
          <cell r="K207">
            <v>0</v>
          </cell>
          <cell r="L207">
            <v>0</v>
          </cell>
          <cell r="M207">
            <v>0</v>
          </cell>
          <cell r="N207">
            <v>0</v>
          </cell>
          <cell r="O207">
            <v>0</v>
          </cell>
          <cell r="P207">
            <v>0</v>
          </cell>
          <cell r="Q207">
            <v>380</v>
          </cell>
          <cell r="R207">
            <v>0</v>
          </cell>
        </row>
        <row r="208">
          <cell r="A208">
            <v>12.07</v>
          </cell>
          <cell r="B208" t="str">
            <v>Grease</v>
          </cell>
          <cell r="C208" t="str">
            <v>pale</v>
          </cell>
          <cell r="D208">
            <v>1139.691</v>
          </cell>
          <cell r="E208">
            <v>0</v>
          </cell>
          <cell r="F208">
            <v>1085.42</v>
          </cell>
          <cell r="G208">
            <v>0</v>
          </cell>
          <cell r="H208">
            <v>0</v>
          </cell>
          <cell r="I208">
            <v>0</v>
          </cell>
          <cell r="J208">
            <v>0</v>
          </cell>
          <cell r="K208">
            <v>0</v>
          </cell>
          <cell r="L208">
            <v>0</v>
          </cell>
          <cell r="M208">
            <v>0</v>
          </cell>
          <cell r="N208">
            <v>0</v>
          </cell>
          <cell r="O208">
            <v>0</v>
          </cell>
          <cell r="P208">
            <v>0</v>
          </cell>
          <cell r="Q208">
            <v>650</v>
          </cell>
          <cell r="R208">
            <v>0</v>
          </cell>
        </row>
        <row r="209">
          <cell r="A209">
            <v>12.08</v>
          </cell>
          <cell r="B209" t="str">
            <v>Precast Guardrail</v>
          </cell>
          <cell r="C209" t="str">
            <v>pc.</v>
          </cell>
          <cell r="D209">
            <v>367.5</v>
          </cell>
          <cell r="E209">
            <v>0</v>
          </cell>
          <cell r="F209">
            <v>350</v>
          </cell>
          <cell r="G209">
            <v>0</v>
          </cell>
          <cell r="H209">
            <v>258</v>
          </cell>
          <cell r="I209">
            <v>0</v>
          </cell>
          <cell r="J209">
            <v>0</v>
          </cell>
          <cell r="K209">
            <v>0</v>
          </cell>
          <cell r="L209">
            <v>0</v>
          </cell>
          <cell r="M209">
            <v>0</v>
          </cell>
          <cell r="N209">
            <v>0</v>
          </cell>
          <cell r="O209">
            <v>0</v>
          </cell>
          <cell r="P209">
            <v>0</v>
          </cell>
          <cell r="Q209">
            <v>1050</v>
          </cell>
          <cell r="R209">
            <v>0</v>
          </cell>
        </row>
        <row r="210">
          <cell r="A210">
            <v>13</v>
          </cell>
          <cell r="B210" t="str">
            <v>Paints</v>
          </cell>
          <cell r="C210" t="str">
            <v>pc</v>
          </cell>
          <cell r="D210">
            <v>0</v>
          </cell>
          <cell r="E210">
            <v>0</v>
          </cell>
          <cell r="F210">
            <v>0</v>
          </cell>
          <cell r="G210">
            <v>0</v>
          </cell>
          <cell r="H210">
            <v>0</v>
          </cell>
          <cell r="I210">
            <v>0</v>
          </cell>
          <cell r="J210">
            <v>0</v>
          </cell>
          <cell r="K210">
            <v>0</v>
          </cell>
          <cell r="L210">
            <v>0</v>
          </cell>
          <cell r="M210">
            <v>0</v>
          </cell>
          <cell r="N210">
            <v>0</v>
          </cell>
          <cell r="O210">
            <v>0</v>
          </cell>
          <cell r="P210">
            <v>0</v>
          </cell>
          <cell r="Q210">
            <v>540</v>
          </cell>
          <cell r="R210">
            <v>0</v>
          </cell>
        </row>
        <row r="211">
          <cell r="A211" t="str">
            <v>13a</v>
          </cell>
          <cell r="B211" t="str">
            <v>Painting</v>
          </cell>
          <cell r="C211" t="str">
            <v>sq. m.</v>
          </cell>
          <cell r="D211">
            <v>0</v>
          </cell>
          <cell r="E211">
            <v>11.103399999999999</v>
          </cell>
          <cell r="F211">
            <v>0</v>
          </cell>
          <cell r="G211">
            <v>10.78</v>
          </cell>
          <cell r="H211">
            <v>0</v>
          </cell>
          <cell r="I211">
            <v>0</v>
          </cell>
          <cell r="J211">
            <v>0</v>
          </cell>
          <cell r="K211">
            <v>0</v>
          </cell>
          <cell r="L211">
            <v>0</v>
          </cell>
          <cell r="M211">
            <v>0</v>
          </cell>
          <cell r="N211">
            <v>0</v>
          </cell>
          <cell r="O211">
            <v>0</v>
          </cell>
          <cell r="P211">
            <v>0</v>
          </cell>
          <cell r="Q211">
            <v>390</v>
          </cell>
          <cell r="R211">
            <v>0</v>
          </cell>
        </row>
        <row r="212">
          <cell r="A212" t="str">
            <v>13b</v>
          </cell>
          <cell r="B212" t="str">
            <v>Painting of structural steel</v>
          </cell>
          <cell r="C212" t="str">
            <v>kg.</v>
          </cell>
          <cell r="D212">
            <v>0</v>
          </cell>
          <cell r="E212">
            <v>0.77249999999999996</v>
          </cell>
          <cell r="F212">
            <v>0</v>
          </cell>
          <cell r="G212">
            <v>0.75</v>
          </cell>
          <cell r="H212">
            <v>0</v>
          </cell>
          <cell r="I212">
            <v>0</v>
          </cell>
          <cell r="J212">
            <v>0</v>
          </cell>
          <cell r="K212">
            <v>0</v>
          </cell>
          <cell r="L212">
            <v>0</v>
          </cell>
          <cell r="M212">
            <v>0</v>
          </cell>
          <cell r="N212">
            <v>0</v>
          </cell>
          <cell r="O212">
            <v>0</v>
          </cell>
          <cell r="P212">
            <v>0</v>
          </cell>
          <cell r="Q212">
            <v>0</v>
          </cell>
          <cell r="R212">
            <v>0</v>
          </cell>
        </row>
        <row r="213">
          <cell r="A213" t="str">
            <v>13c</v>
          </cell>
          <cell r="B213" t="str">
            <v>Varnishing</v>
          </cell>
          <cell r="C213" t="str">
            <v>sq. m.</v>
          </cell>
          <cell r="D213">
            <v>0</v>
          </cell>
          <cell r="E213">
            <v>16.6448</v>
          </cell>
          <cell r="F213">
            <v>0</v>
          </cell>
          <cell r="G213">
            <v>16.16</v>
          </cell>
          <cell r="H213">
            <v>0</v>
          </cell>
          <cell r="I213">
            <v>0</v>
          </cell>
          <cell r="J213">
            <v>0</v>
          </cell>
          <cell r="K213">
            <v>0</v>
          </cell>
          <cell r="L213">
            <v>0</v>
          </cell>
          <cell r="M213">
            <v>0</v>
          </cell>
          <cell r="N213">
            <v>0</v>
          </cell>
          <cell r="O213">
            <v>0</v>
          </cell>
          <cell r="P213">
            <v>0</v>
          </cell>
          <cell r="Q213">
            <v>0</v>
          </cell>
          <cell r="R213">
            <v>0</v>
          </cell>
        </row>
        <row r="214">
          <cell r="A214" t="str">
            <v>13.01a</v>
          </cell>
          <cell r="B214" t="str">
            <v>Acri-color</v>
          </cell>
          <cell r="C214" t="str">
            <v>gal.</v>
          </cell>
          <cell r="D214">
            <v>210</v>
          </cell>
          <cell r="E214">
            <v>0</v>
          </cell>
          <cell r="F214">
            <v>200</v>
          </cell>
          <cell r="G214">
            <v>0</v>
          </cell>
          <cell r="H214">
            <v>0</v>
          </cell>
          <cell r="I214">
            <v>0</v>
          </cell>
          <cell r="J214">
            <v>0</v>
          </cell>
          <cell r="K214">
            <v>0</v>
          </cell>
          <cell r="L214">
            <v>0</v>
          </cell>
          <cell r="M214">
            <v>0</v>
          </cell>
          <cell r="N214">
            <v>0</v>
          </cell>
          <cell r="O214">
            <v>0</v>
          </cell>
          <cell r="P214">
            <v>0</v>
          </cell>
          <cell r="Q214">
            <v>120</v>
          </cell>
          <cell r="R214">
            <v>0</v>
          </cell>
        </row>
        <row r="215">
          <cell r="A215">
            <v>13.01</v>
          </cell>
          <cell r="B215" t="str">
            <v>Acri-color, Dutch Boy</v>
          </cell>
          <cell r="C215" t="str">
            <v>gal.</v>
          </cell>
          <cell r="D215">
            <v>210</v>
          </cell>
          <cell r="E215">
            <v>0</v>
          </cell>
          <cell r="F215">
            <v>200</v>
          </cell>
          <cell r="G215">
            <v>0</v>
          </cell>
          <cell r="H215">
            <v>0</v>
          </cell>
          <cell r="I215">
            <v>0</v>
          </cell>
          <cell r="J215">
            <v>0</v>
          </cell>
          <cell r="K215">
            <v>0</v>
          </cell>
          <cell r="L215">
            <v>0</v>
          </cell>
          <cell r="M215">
            <v>0</v>
          </cell>
          <cell r="N215">
            <v>0</v>
          </cell>
          <cell r="O215">
            <v>0</v>
          </cell>
          <cell r="P215">
            <v>0</v>
          </cell>
          <cell r="Q215">
            <v>120</v>
          </cell>
          <cell r="R215">
            <v>0</v>
          </cell>
        </row>
        <row r="216">
          <cell r="A216">
            <v>13.02</v>
          </cell>
          <cell r="B216" t="str">
            <v>Calsomine Powder</v>
          </cell>
          <cell r="C216" t="str">
            <v>kg.</v>
          </cell>
          <cell r="D216">
            <v>6.3000000000000007</v>
          </cell>
          <cell r="E216">
            <v>0</v>
          </cell>
          <cell r="F216">
            <v>6</v>
          </cell>
          <cell r="G216">
            <v>0</v>
          </cell>
          <cell r="H216">
            <v>0</v>
          </cell>
          <cell r="I216">
            <v>0</v>
          </cell>
          <cell r="J216">
            <v>0</v>
          </cell>
          <cell r="K216">
            <v>0</v>
          </cell>
          <cell r="L216">
            <v>0</v>
          </cell>
          <cell r="M216">
            <v>0</v>
          </cell>
          <cell r="N216">
            <v>0</v>
          </cell>
          <cell r="O216">
            <v>0</v>
          </cell>
          <cell r="P216">
            <v>0</v>
          </cell>
          <cell r="Q216">
            <v>45.32</v>
          </cell>
          <cell r="R216">
            <v>0</v>
          </cell>
        </row>
        <row r="217">
          <cell r="A217" t="str">
            <v>13.03a</v>
          </cell>
          <cell r="B217" t="str">
            <v>Enamel, Flat Wall</v>
          </cell>
          <cell r="C217" t="str">
            <v>gal.</v>
          </cell>
          <cell r="D217">
            <v>273</v>
          </cell>
          <cell r="E217">
            <v>0</v>
          </cell>
          <cell r="F217">
            <v>260</v>
          </cell>
          <cell r="G217">
            <v>0</v>
          </cell>
          <cell r="H217">
            <v>0</v>
          </cell>
          <cell r="I217">
            <v>0</v>
          </cell>
          <cell r="J217">
            <v>0</v>
          </cell>
          <cell r="K217">
            <v>0</v>
          </cell>
          <cell r="L217">
            <v>0</v>
          </cell>
          <cell r="M217">
            <v>0</v>
          </cell>
          <cell r="N217">
            <v>0</v>
          </cell>
          <cell r="O217">
            <v>0</v>
          </cell>
          <cell r="P217">
            <v>0</v>
          </cell>
          <cell r="Q217">
            <v>61.866666666666667</v>
          </cell>
          <cell r="R217">
            <v>0</v>
          </cell>
        </row>
        <row r="218">
          <cell r="A218">
            <v>13.03</v>
          </cell>
          <cell r="B218" t="str">
            <v>Enamel, Flat Wall, Boysen</v>
          </cell>
          <cell r="C218" t="str">
            <v>gal.</v>
          </cell>
          <cell r="D218">
            <v>273</v>
          </cell>
          <cell r="E218">
            <v>0</v>
          </cell>
          <cell r="F218">
            <v>260</v>
          </cell>
          <cell r="G218">
            <v>0</v>
          </cell>
          <cell r="H218">
            <v>0</v>
          </cell>
          <cell r="I218">
            <v>0</v>
          </cell>
          <cell r="J218">
            <v>0</v>
          </cell>
          <cell r="K218">
            <v>0</v>
          </cell>
          <cell r="L218">
            <v>0</v>
          </cell>
          <cell r="M218">
            <v>0</v>
          </cell>
          <cell r="N218">
            <v>0</v>
          </cell>
          <cell r="O218">
            <v>0</v>
          </cell>
          <cell r="P218">
            <v>0</v>
          </cell>
          <cell r="Q218">
            <v>245</v>
          </cell>
          <cell r="R218">
            <v>0</v>
          </cell>
        </row>
        <row r="219">
          <cell r="A219">
            <v>13.04</v>
          </cell>
          <cell r="B219" t="str">
            <v>Enamel, Flat Wall, Dutch Boy</v>
          </cell>
          <cell r="C219" t="str">
            <v>gal.</v>
          </cell>
          <cell r="D219">
            <v>273</v>
          </cell>
          <cell r="E219">
            <v>0</v>
          </cell>
          <cell r="F219">
            <v>260</v>
          </cell>
          <cell r="G219">
            <v>0</v>
          </cell>
          <cell r="H219">
            <v>0</v>
          </cell>
          <cell r="I219">
            <v>0</v>
          </cell>
          <cell r="J219">
            <v>0</v>
          </cell>
          <cell r="K219">
            <v>0</v>
          </cell>
          <cell r="L219">
            <v>0</v>
          </cell>
          <cell r="M219">
            <v>0</v>
          </cell>
          <cell r="N219">
            <v>0</v>
          </cell>
          <cell r="O219">
            <v>0</v>
          </cell>
          <cell r="P219">
            <v>0</v>
          </cell>
          <cell r="Q219">
            <v>36</v>
          </cell>
          <cell r="R219">
            <v>0</v>
          </cell>
        </row>
        <row r="220">
          <cell r="A220">
            <v>13.05</v>
          </cell>
          <cell r="B220" t="str">
            <v>Enamel, Flat Wall, Nation</v>
          </cell>
          <cell r="C220" t="str">
            <v>gal.</v>
          </cell>
          <cell r="D220">
            <v>225.75</v>
          </cell>
          <cell r="E220">
            <v>0</v>
          </cell>
          <cell r="F220">
            <v>215</v>
          </cell>
          <cell r="G220">
            <v>0</v>
          </cell>
          <cell r="H220">
            <v>0</v>
          </cell>
          <cell r="I220">
            <v>0</v>
          </cell>
          <cell r="J220">
            <v>0</v>
          </cell>
          <cell r="K220">
            <v>0</v>
          </cell>
          <cell r="L220">
            <v>0</v>
          </cell>
          <cell r="M220">
            <v>0</v>
          </cell>
          <cell r="N220">
            <v>0</v>
          </cell>
          <cell r="O220">
            <v>0</v>
          </cell>
          <cell r="P220">
            <v>0</v>
          </cell>
          <cell r="Q220">
            <v>279</v>
          </cell>
          <cell r="R220">
            <v>0</v>
          </cell>
        </row>
        <row r="221">
          <cell r="A221">
            <v>13.06</v>
          </cell>
          <cell r="B221" t="str">
            <v>Enamel, Flat Wall, Sinclair</v>
          </cell>
          <cell r="C221" t="str">
            <v>gal.</v>
          </cell>
          <cell r="D221">
            <v>241.5</v>
          </cell>
          <cell r="E221">
            <v>0</v>
          </cell>
          <cell r="F221">
            <v>230</v>
          </cell>
          <cell r="G221">
            <v>0</v>
          </cell>
          <cell r="H221">
            <v>0</v>
          </cell>
          <cell r="I221">
            <v>0</v>
          </cell>
          <cell r="J221">
            <v>0</v>
          </cell>
          <cell r="K221">
            <v>0</v>
          </cell>
          <cell r="L221">
            <v>0</v>
          </cell>
          <cell r="M221">
            <v>0</v>
          </cell>
          <cell r="N221">
            <v>0</v>
          </cell>
          <cell r="O221">
            <v>0</v>
          </cell>
          <cell r="P221">
            <v>0</v>
          </cell>
          <cell r="Q221">
            <v>325</v>
          </cell>
          <cell r="R221">
            <v>0</v>
          </cell>
        </row>
        <row r="222">
          <cell r="A222" t="str">
            <v>13.07a</v>
          </cell>
          <cell r="B222" t="str">
            <v>Enamel, Quick Dry, White</v>
          </cell>
          <cell r="C222" t="str">
            <v>gal.</v>
          </cell>
          <cell r="D222">
            <v>325.5</v>
          </cell>
          <cell r="E222">
            <v>0</v>
          </cell>
          <cell r="F222">
            <v>310</v>
          </cell>
          <cell r="G222">
            <v>0</v>
          </cell>
          <cell r="H222">
            <v>0</v>
          </cell>
          <cell r="I222">
            <v>0</v>
          </cell>
          <cell r="J222">
            <v>0</v>
          </cell>
          <cell r="K222">
            <v>0</v>
          </cell>
          <cell r="L222">
            <v>0</v>
          </cell>
          <cell r="M222">
            <v>0</v>
          </cell>
          <cell r="N222">
            <v>0</v>
          </cell>
          <cell r="O222">
            <v>0</v>
          </cell>
          <cell r="P222">
            <v>0</v>
          </cell>
          <cell r="Q222">
            <v>352.5</v>
          </cell>
          <cell r="R222">
            <v>0</v>
          </cell>
        </row>
        <row r="223">
          <cell r="A223" t="str">
            <v>13.07b</v>
          </cell>
          <cell r="B223" t="str">
            <v>Enamel, Quick Dry, Brown</v>
          </cell>
          <cell r="C223" t="str">
            <v>gal.</v>
          </cell>
          <cell r="D223">
            <v>325.5</v>
          </cell>
          <cell r="E223">
            <v>0</v>
          </cell>
          <cell r="F223">
            <v>310</v>
          </cell>
          <cell r="G223">
            <v>0</v>
          </cell>
          <cell r="H223">
            <v>0</v>
          </cell>
          <cell r="I223">
            <v>0</v>
          </cell>
          <cell r="J223">
            <v>0</v>
          </cell>
          <cell r="K223">
            <v>0</v>
          </cell>
          <cell r="L223">
            <v>0</v>
          </cell>
          <cell r="M223">
            <v>0</v>
          </cell>
          <cell r="N223">
            <v>0</v>
          </cell>
          <cell r="O223">
            <v>0</v>
          </cell>
          <cell r="P223">
            <v>0</v>
          </cell>
          <cell r="Q223">
            <v>405</v>
          </cell>
          <cell r="R223">
            <v>0</v>
          </cell>
        </row>
        <row r="224">
          <cell r="A224">
            <v>13.07</v>
          </cell>
          <cell r="B224" t="str">
            <v>Enamel, Quick Dry, White, Boysen</v>
          </cell>
          <cell r="C224" t="str">
            <v>gal.</v>
          </cell>
          <cell r="D224">
            <v>325.5</v>
          </cell>
          <cell r="E224">
            <v>0</v>
          </cell>
          <cell r="F224">
            <v>310</v>
          </cell>
          <cell r="G224">
            <v>0</v>
          </cell>
          <cell r="H224">
            <v>0</v>
          </cell>
          <cell r="I224">
            <v>0</v>
          </cell>
          <cell r="J224">
            <v>0</v>
          </cell>
          <cell r="K224">
            <v>0</v>
          </cell>
          <cell r="L224">
            <v>0</v>
          </cell>
          <cell r="M224">
            <v>0</v>
          </cell>
          <cell r="N224">
            <v>0</v>
          </cell>
          <cell r="O224">
            <v>0</v>
          </cell>
          <cell r="P224">
            <v>0</v>
          </cell>
          <cell r="Q224">
            <v>0</v>
          </cell>
          <cell r="R224">
            <v>0</v>
          </cell>
        </row>
        <row r="225">
          <cell r="A225">
            <v>13.08</v>
          </cell>
          <cell r="B225" t="str">
            <v>Enamel, Quick Dry, White, Dutch Boy</v>
          </cell>
          <cell r="C225" t="str">
            <v>gal.</v>
          </cell>
          <cell r="D225">
            <v>315</v>
          </cell>
          <cell r="E225">
            <v>0</v>
          </cell>
          <cell r="F225">
            <v>300</v>
          </cell>
          <cell r="G225">
            <v>0</v>
          </cell>
          <cell r="H225">
            <v>0</v>
          </cell>
          <cell r="I225">
            <v>0</v>
          </cell>
          <cell r="J225">
            <v>0</v>
          </cell>
          <cell r="K225">
            <v>0</v>
          </cell>
          <cell r="L225">
            <v>0</v>
          </cell>
          <cell r="M225">
            <v>0</v>
          </cell>
          <cell r="N225">
            <v>0</v>
          </cell>
          <cell r="O225">
            <v>0</v>
          </cell>
          <cell r="P225">
            <v>0</v>
          </cell>
          <cell r="Q225">
            <v>0</v>
          </cell>
          <cell r="R225">
            <v>0</v>
          </cell>
        </row>
        <row r="226">
          <cell r="A226">
            <v>13.09</v>
          </cell>
          <cell r="B226" t="str">
            <v>Enamel, Quick Dry, White, Nation</v>
          </cell>
          <cell r="C226" t="str">
            <v>gal.</v>
          </cell>
          <cell r="D226">
            <v>267.75</v>
          </cell>
          <cell r="E226">
            <v>0</v>
          </cell>
          <cell r="F226">
            <v>255</v>
          </cell>
          <cell r="G226">
            <v>0</v>
          </cell>
          <cell r="H226">
            <v>0</v>
          </cell>
          <cell r="I226">
            <v>0</v>
          </cell>
          <cell r="J226">
            <v>0</v>
          </cell>
          <cell r="K226">
            <v>0</v>
          </cell>
          <cell r="L226">
            <v>0</v>
          </cell>
          <cell r="M226">
            <v>0</v>
          </cell>
          <cell r="N226">
            <v>0</v>
          </cell>
          <cell r="O226">
            <v>0</v>
          </cell>
          <cell r="P226">
            <v>0</v>
          </cell>
          <cell r="Q226">
            <v>0</v>
          </cell>
          <cell r="R226">
            <v>0</v>
          </cell>
        </row>
        <row r="227">
          <cell r="A227">
            <v>13.1</v>
          </cell>
          <cell r="B227" t="str">
            <v>Enamel, Quick Dry, White, Sinclair</v>
          </cell>
          <cell r="C227" t="str">
            <v>gal.</v>
          </cell>
          <cell r="D227">
            <v>299.25</v>
          </cell>
          <cell r="E227">
            <v>0</v>
          </cell>
          <cell r="F227">
            <v>285</v>
          </cell>
          <cell r="G227">
            <v>0</v>
          </cell>
          <cell r="H227">
            <v>0</v>
          </cell>
          <cell r="I227">
            <v>0</v>
          </cell>
          <cell r="J227">
            <v>0</v>
          </cell>
          <cell r="K227">
            <v>0</v>
          </cell>
          <cell r="L227">
            <v>0</v>
          </cell>
          <cell r="M227">
            <v>0</v>
          </cell>
          <cell r="N227">
            <v>0</v>
          </cell>
          <cell r="O227">
            <v>0</v>
          </cell>
          <cell r="P227">
            <v>0</v>
          </cell>
          <cell r="Q227">
            <v>0</v>
          </cell>
          <cell r="R227">
            <v>0</v>
          </cell>
        </row>
        <row r="228">
          <cell r="A228" t="str">
            <v>13.11a</v>
          </cell>
          <cell r="B228" t="str">
            <v>Exterior House Paint</v>
          </cell>
          <cell r="C228" t="str">
            <v>gal.</v>
          </cell>
          <cell r="D228">
            <v>349.125</v>
          </cell>
          <cell r="E228">
            <v>0</v>
          </cell>
          <cell r="F228">
            <v>332.5</v>
          </cell>
          <cell r="G228">
            <v>0</v>
          </cell>
          <cell r="H228">
            <v>0</v>
          </cell>
          <cell r="I228">
            <v>0</v>
          </cell>
          <cell r="J228">
            <v>0</v>
          </cell>
          <cell r="K228">
            <v>0</v>
          </cell>
          <cell r="L228">
            <v>0</v>
          </cell>
          <cell r="M228">
            <v>0</v>
          </cell>
          <cell r="N228">
            <v>0</v>
          </cell>
          <cell r="O228">
            <v>0</v>
          </cell>
          <cell r="P228">
            <v>0</v>
          </cell>
          <cell r="Q228">
            <v>90</v>
          </cell>
          <cell r="R228">
            <v>0</v>
          </cell>
        </row>
        <row r="229">
          <cell r="A229">
            <v>13.11</v>
          </cell>
          <cell r="B229" t="str">
            <v>Exterior House Paint, Boysen</v>
          </cell>
          <cell r="C229" t="str">
            <v>gal.</v>
          </cell>
          <cell r="D229">
            <v>349.125</v>
          </cell>
          <cell r="E229">
            <v>0</v>
          </cell>
          <cell r="F229">
            <v>332.5</v>
          </cell>
          <cell r="G229">
            <v>0</v>
          </cell>
          <cell r="H229">
            <v>0</v>
          </cell>
          <cell r="I229">
            <v>0</v>
          </cell>
          <cell r="J229">
            <v>0</v>
          </cell>
          <cell r="K229">
            <v>0</v>
          </cell>
          <cell r="L229">
            <v>0</v>
          </cell>
          <cell r="M229">
            <v>0</v>
          </cell>
          <cell r="N229">
            <v>0</v>
          </cell>
          <cell r="O229">
            <v>0</v>
          </cell>
          <cell r="P229">
            <v>0</v>
          </cell>
          <cell r="Q229">
            <v>70</v>
          </cell>
          <cell r="R229">
            <v>0</v>
          </cell>
        </row>
        <row r="230">
          <cell r="A230">
            <v>13.12</v>
          </cell>
          <cell r="B230" t="str">
            <v>Exterior House Paint, Dutch Boy</v>
          </cell>
          <cell r="C230" t="str">
            <v>gal.</v>
          </cell>
          <cell r="D230">
            <v>336</v>
          </cell>
          <cell r="E230">
            <v>0</v>
          </cell>
          <cell r="F230">
            <v>320</v>
          </cell>
          <cell r="G230">
            <v>0</v>
          </cell>
          <cell r="H230">
            <v>0</v>
          </cell>
          <cell r="I230">
            <v>0</v>
          </cell>
          <cell r="J230">
            <v>0</v>
          </cell>
          <cell r="K230">
            <v>0</v>
          </cell>
          <cell r="L230">
            <v>0</v>
          </cell>
          <cell r="M230">
            <v>0</v>
          </cell>
          <cell r="N230">
            <v>0</v>
          </cell>
          <cell r="O230">
            <v>0</v>
          </cell>
          <cell r="P230">
            <v>0</v>
          </cell>
          <cell r="Q230">
            <v>50</v>
          </cell>
          <cell r="R230">
            <v>0</v>
          </cell>
        </row>
        <row r="231">
          <cell r="A231">
            <v>13.13</v>
          </cell>
          <cell r="B231" t="str">
            <v>Exterior House Paint, Nation</v>
          </cell>
          <cell r="C231" t="str">
            <v>gal.</v>
          </cell>
          <cell r="D231">
            <v>273</v>
          </cell>
          <cell r="E231">
            <v>0</v>
          </cell>
          <cell r="F231">
            <v>260</v>
          </cell>
          <cell r="G231">
            <v>0</v>
          </cell>
          <cell r="H231">
            <v>0</v>
          </cell>
          <cell r="I231">
            <v>0</v>
          </cell>
          <cell r="J231">
            <v>0</v>
          </cell>
          <cell r="K231">
            <v>0</v>
          </cell>
          <cell r="L231">
            <v>0</v>
          </cell>
          <cell r="M231">
            <v>0</v>
          </cell>
          <cell r="N231">
            <v>0</v>
          </cell>
          <cell r="O231">
            <v>0</v>
          </cell>
          <cell r="P231">
            <v>0</v>
          </cell>
          <cell r="Q231">
            <v>70</v>
          </cell>
          <cell r="R231">
            <v>0</v>
          </cell>
        </row>
        <row r="232">
          <cell r="A232">
            <v>13.14</v>
          </cell>
          <cell r="B232" t="str">
            <v>Exterior House Paint, Sinclair</v>
          </cell>
          <cell r="C232" t="str">
            <v>gal.</v>
          </cell>
          <cell r="D232">
            <v>330.75</v>
          </cell>
          <cell r="E232">
            <v>0</v>
          </cell>
          <cell r="F232">
            <v>315</v>
          </cell>
          <cell r="G232">
            <v>0</v>
          </cell>
          <cell r="H232">
            <v>0</v>
          </cell>
          <cell r="I232">
            <v>0</v>
          </cell>
          <cell r="J232">
            <v>0</v>
          </cell>
          <cell r="K232">
            <v>0</v>
          </cell>
          <cell r="L232">
            <v>0</v>
          </cell>
          <cell r="M232">
            <v>0</v>
          </cell>
          <cell r="N232">
            <v>0</v>
          </cell>
          <cell r="O232">
            <v>0</v>
          </cell>
          <cell r="P232">
            <v>0</v>
          </cell>
          <cell r="Q232">
            <v>0</v>
          </cell>
          <cell r="R232">
            <v>0</v>
          </cell>
        </row>
        <row r="233">
          <cell r="A233">
            <v>13.15</v>
          </cell>
          <cell r="B233" t="str">
            <v>Glazing Putty</v>
          </cell>
          <cell r="C233" t="str">
            <v>gal.</v>
          </cell>
          <cell r="D233">
            <v>325.5</v>
          </cell>
          <cell r="E233">
            <v>0</v>
          </cell>
          <cell r="F233">
            <v>310</v>
          </cell>
          <cell r="G233">
            <v>0</v>
          </cell>
          <cell r="H233">
            <v>0</v>
          </cell>
          <cell r="I233">
            <v>0</v>
          </cell>
          <cell r="J233">
            <v>0</v>
          </cell>
          <cell r="K233">
            <v>0</v>
          </cell>
          <cell r="L233">
            <v>0</v>
          </cell>
          <cell r="M233">
            <v>0</v>
          </cell>
          <cell r="N233">
            <v>0</v>
          </cell>
          <cell r="O233">
            <v>0</v>
          </cell>
          <cell r="P233">
            <v>0</v>
          </cell>
          <cell r="Q233">
            <v>20</v>
          </cell>
          <cell r="R233">
            <v>0</v>
          </cell>
        </row>
        <row r="234">
          <cell r="A234">
            <v>13.16</v>
          </cell>
          <cell r="B234" t="str">
            <v>Lacquer Thinner</v>
          </cell>
          <cell r="C234" t="str">
            <v>gal.</v>
          </cell>
          <cell r="D234">
            <v>89.25</v>
          </cell>
          <cell r="E234">
            <v>0</v>
          </cell>
          <cell r="F234">
            <v>85</v>
          </cell>
          <cell r="G234">
            <v>0</v>
          </cell>
          <cell r="H234">
            <v>0</v>
          </cell>
          <cell r="I234">
            <v>0</v>
          </cell>
          <cell r="J234">
            <v>0</v>
          </cell>
          <cell r="K234">
            <v>0</v>
          </cell>
          <cell r="L234">
            <v>0</v>
          </cell>
          <cell r="M234">
            <v>0</v>
          </cell>
          <cell r="N234">
            <v>0</v>
          </cell>
          <cell r="O234">
            <v>0</v>
          </cell>
          <cell r="P234">
            <v>0</v>
          </cell>
          <cell r="Q234">
            <v>32.5</v>
          </cell>
          <cell r="R234">
            <v>0</v>
          </cell>
        </row>
        <row r="235">
          <cell r="A235" t="str">
            <v>13.17a</v>
          </cell>
          <cell r="B235" t="str">
            <v>Latex, Acrylic Emulsion</v>
          </cell>
          <cell r="C235" t="str">
            <v>gal.</v>
          </cell>
          <cell r="D235">
            <v>270.90000000000003</v>
          </cell>
          <cell r="E235">
            <v>0</v>
          </cell>
          <cell r="F235">
            <v>258</v>
          </cell>
          <cell r="G235">
            <v>0</v>
          </cell>
          <cell r="H235">
            <v>0</v>
          </cell>
          <cell r="I235">
            <v>0</v>
          </cell>
          <cell r="J235">
            <v>0</v>
          </cell>
          <cell r="K235">
            <v>0</v>
          </cell>
          <cell r="L235">
            <v>0</v>
          </cell>
          <cell r="M235">
            <v>0</v>
          </cell>
          <cell r="N235">
            <v>0</v>
          </cell>
          <cell r="O235">
            <v>0</v>
          </cell>
          <cell r="P235">
            <v>0</v>
          </cell>
          <cell r="Q235">
            <v>120</v>
          </cell>
          <cell r="R235">
            <v>0</v>
          </cell>
        </row>
        <row r="236">
          <cell r="A236">
            <v>13.17</v>
          </cell>
          <cell r="B236" t="str">
            <v>Latex, Acrylic Emulsion, Boysen</v>
          </cell>
          <cell r="C236" t="str">
            <v>gal.</v>
          </cell>
          <cell r="D236">
            <v>270.90000000000003</v>
          </cell>
          <cell r="E236">
            <v>0</v>
          </cell>
          <cell r="F236">
            <v>258</v>
          </cell>
          <cell r="G236">
            <v>0</v>
          </cell>
          <cell r="H236">
            <v>0</v>
          </cell>
          <cell r="I236">
            <v>0</v>
          </cell>
          <cell r="J236">
            <v>0</v>
          </cell>
          <cell r="K236">
            <v>0</v>
          </cell>
          <cell r="L236">
            <v>0</v>
          </cell>
          <cell r="M236">
            <v>0</v>
          </cell>
          <cell r="N236">
            <v>0</v>
          </cell>
          <cell r="O236">
            <v>0</v>
          </cell>
          <cell r="P236">
            <v>0</v>
          </cell>
          <cell r="Q236">
            <v>320</v>
          </cell>
          <cell r="R236">
            <v>0</v>
          </cell>
        </row>
        <row r="237">
          <cell r="A237" t="str">
            <v>13.18a</v>
          </cell>
          <cell r="B237" t="str">
            <v>Latex, Flat</v>
          </cell>
          <cell r="C237" t="str">
            <v>4L</v>
          </cell>
          <cell r="D237">
            <v>257.25</v>
          </cell>
          <cell r="E237">
            <v>0</v>
          </cell>
          <cell r="F237">
            <v>245</v>
          </cell>
          <cell r="G237">
            <v>0</v>
          </cell>
          <cell r="H237">
            <v>0</v>
          </cell>
          <cell r="I237">
            <v>0</v>
          </cell>
          <cell r="J237">
            <v>0</v>
          </cell>
          <cell r="K237">
            <v>0</v>
          </cell>
          <cell r="L237">
            <v>0</v>
          </cell>
          <cell r="M237">
            <v>0</v>
          </cell>
          <cell r="N237">
            <v>0</v>
          </cell>
          <cell r="O237">
            <v>0</v>
          </cell>
          <cell r="P237">
            <v>0</v>
          </cell>
          <cell r="Q237">
            <v>98.85</v>
          </cell>
          <cell r="R237">
            <v>0</v>
          </cell>
        </row>
        <row r="238">
          <cell r="A238">
            <v>13.18</v>
          </cell>
          <cell r="B238" t="str">
            <v>Latex, Flat, Tuflon</v>
          </cell>
          <cell r="C238" t="str">
            <v>4L</v>
          </cell>
          <cell r="D238">
            <v>257.25</v>
          </cell>
          <cell r="E238">
            <v>0</v>
          </cell>
          <cell r="F238">
            <v>245</v>
          </cell>
          <cell r="G238">
            <v>0</v>
          </cell>
          <cell r="H238">
            <v>0</v>
          </cell>
          <cell r="I238">
            <v>0</v>
          </cell>
          <cell r="J238">
            <v>0</v>
          </cell>
          <cell r="K238">
            <v>0</v>
          </cell>
          <cell r="L238">
            <v>0</v>
          </cell>
          <cell r="M238">
            <v>0</v>
          </cell>
          <cell r="N238">
            <v>0</v>
          </cell>
          <cell r="O238">
            <v>0</v>
          </cell>
          <cell r="P238">
            <v>0</v>
          </cell>
          <cell r="Q238">
            <v>90</v>
          </cell>
          <cell r="R238">
            <v>0</v>
          </cell>
        </row>
        <row r="239">
          <cell r="A239" t="str">
            <v>13.19a</v>
          </cell>
          <cell r="B239" t="str">
            <v>Latex, Gloss</v>
          </cell>
          <cell r="C239" t="str">
            <v>gal.</v>
          </cell>
          <cell r="D239">
            <v>304.5</v>
          </cell>
          <cell r="E239">
            <v>0</v>
          </cell>
          <cell r="F239">
            <v>290</v>
          </cell>
          <cell r="G239">
            <v>0</v>
          </cell>
          <cell r="H239">
            <v>0</v>
          </cell>
          <cell r="I239">
            <v>0</v>
          </cell>
          <cell r="J239">
            <v>0</v>
          </cell>
          <cell r="K239">
            <v>0</v>
          </cell>
          <cell r="L239">
            <v>0</v>
          </cell>
          <cell r="M239">
            <v>0</v>
          </cell>
          <cell r="N239">
            <v>0</v>
          </cell>
          <cell r="O239">
            <v>0</v>
          </cell>
          <cell r="P239">
            <v>0</v>
          </cell>
          <cell r="Q239">
            <v>90</v>
          </cell>
          <cell r="R239">
            <v>0</v>
          </cell>
        </row>
        <row r="240">
          <cell r="A240">
            <v>13.19</v>
          </cell>
          <cell r="B240" t="str">
            <v>Latex, Gloss, Boysen</v>
          </cell>
          <cell r="C240" t="str">
            <v>gal.</v>
          </cell>
          <cell r="D240">
            <v>304.5</v>
          </cell>
          <cell r="E240">
            <v>0</v>
          </cell>
          <cell r="F240">
            <v>290</v>
          </cell>
          <cell r="G240">
            <v>0</v>
          </cell>
          <cell r="H240">
            <v>0</v>
          </cell>
          <cell r="I240">
            <v>0</v>
          </cell>
          <cell r="J240">
            <v>0</v>
          </cell>
          <cell r="K240">
            <v>0</v>
          </cell>
          <cell r="L240">
            <v>0</v>
          </cell>
          <cell r="M240">
            <v>0</v>
          </cell>
          <cell r="N240">
            <v>0</v>
          </cell>
          <cell r="O240">
            <v>0</v>
          </cell>
          <cell r="P240">
            <v>0</v>
          </cell>
          <cell r="Q240">
            <v>145</v>
          </cell>
          <cell r="R240">
            <v>0</v>
          </cell>
        </row>
        <row r="241">
          <cell r="A241">
            <v>13.2</v>
          </cell>
          <cell r="B241" t="str">
            <v>Latex, Gloss, Dutch Boy</v>
          </cell>
          <cell r="C241" t="str">
            <v>gal.</v>
          </cell>
          <cell r="D241">
            <v>299.25</v>
          </cell>
          <cell r="E241">
            <v>0</v>
          </cell>
          <cell r="F241">
            <v>285</v>
          </cell>
          <cell r="G241">
            <v>0</v>
          </cell>
          <cell r="H241">
            <v>0</v>
          </cell>
          <cell r="I241">
            <v>0</v>
          </cell>
          <cell r="J241">
            <v>0</v>
          </cell>
          <cell r="K241">
            <v>0</v>
          </cell>
          <cell r="L241">
            <v>0</v>
          </cell>
          <cell r="M241">
            <v>0</v>
          </cell>
          <cell r="N241">
            <v>0</v>
          </cell>
          <cell r="O241">
            <v>0</v>
          </cell>
          <cell r="P241">
            <v>0</v>
          </cell>
          <cell r="Q241">
            <v>0</v>
          </cell>
          <cell r="R241">
            <v>0</v>
          </cell>
        </row>
        <row r="242">
          <cell r="A242">
            <v>13.21</v>
          </cell>
          <cell r="B242" t="str">
            <v>Latex, Gloss, Sinclair</v>
          </cell>
          <cell r="C242" t="str">
            <v>gal.</v>
          </cell>
          <cell r="D242">
            <v>292.95</v>
          </cell>
          <cell r="E242">
            <v>0</v>
          </cell>
          <cell r="F242">
            <v>279</v>
          </cell>
          <cell r="G242">
            <v>0</v>
          </cell>
          <cell r="H242">
            <v>0</v>
          </cell>
          <cell r="I242">
            <v>0</v>
          </cell>
          <cell r="J242">
            <v>0</v>
          </cell>
          <cell r="K242">
            <v>0</v>
          </cell>
          <cell r="L242">
            <v>0</v>
          </cell>
          <cell r="M242">
            <v>0</v>
          </cell>
          <cell r="N242">
            <v>0</v>
          </cell>
          <cell r="O242">
            <v>0</v>
          </cell>
          <cell r="P242">
            <v>0</v>
          </cell>
          <cell r="Q242">
            <v>0</v>
          </cell>
          <cell r="R242">
            <v>0</v>
          </cell>
        </row>
        <row r="243">
          <cell r="A243" t="str">
            <v>13.22a</v>
          </cell>
          <cell r="B243" t="str">
            <v>Latex, Semi-Gloss</v>
          </cell>
          <cell r="C243" t="str">
            <v>gal.</v>
          </cell>
          <cell r="D243">
            <v>304.5</v>
          </cell>
          <cell r="E243">
            <v>0</v>
          </cell>
          <cell r="F243">
            <v>290</v>
          </cell>
          <cell r="G243">
            <v>0</v>
          </cell>
          <cell r="H243">
            <v>0</v>
          </cell>
          <cell r="I243">
            <v>0</v>
          </cell>
          <cell r="J243">
            <v>0</v>
          </cell>
          <cell r="K243">
            <v>0</v>
          </cell>
          <cell r="L243">
            <v>0</v>
          </cell>
          <cell r="M243">
            <v>0</v>
          </cell>
          <cell r="N243">
            <v>0</v>
          </cell>
          <cell r="O243">
            <v>0</v>
          </cell>
          <cell r="P243">
            <v>0</v>
          </cell>
          <cell r="Q243">
            <v>0</v>
          </cell>
          <cell r="R243">
            <v>0</v>
          </cell>
        </row>
        <row r="244">
          <cell r="A244">
            <v>13.22</v>
          </cell>
          <cell r="B244" t="str">
            <v>Latex, Semi-Gloss, Boysen</v>
          </cell>
          <cell r="C244" t="str">
            <v>gal.</v>
          </cell>
          <cell r="D244">
            <v>304.5</v>
          </cell>
          <cell r="E244">
            <v>0</v>
          </cell>
          <cell r="F244">
            <v>290</v>
          </cell>
          <cell r="G244">
            <v>0</v>
          </cell>
          <cell r="H244">
            <v>15</v>
          </cell>
          <cell r="I244">
            <v>0</v>
          </cell>
          <cell r="J244">
            <v>0</v>
          </cell>
          <cell r="K244">
            <v>0</v>
          </cell>
          <cell r="L244">
            <v>0</v>
          </cell>
          <cell r="M244">
            <v>0</v>
          </cell>
          <cell r="N244">
            <v>0</v>
          </cell>
          <cell r="O244">
            <v>0</v>
          </cell>
          <cell r="P244">
            <v>0</v>
          </cell>
          <cell r="Q244">
            <v>18</v>
          </cell>
          <cell r="R244">
            <v>0</v>
          </cell>
        </row>
        <row r="245">
          <cell r="A245">
            <v>13.23</v>
          </cell>
          <cell r="B245" t="str">
            <v>Latex, Semi-Gloss, Dutch Boy</v>
          </cell>
          <cell r="C245" t="str">
            <v>gal.</v>
          </cell>
          <cell r="D245">
            <v>315</v>
          </cell>
          <cell r="E245">
            <v>0</v>
          </cell>
          <cell r="F245">
            <v>300</v>
          </cell>
          <cell r="G245">
            <v>0</v>
          </cell>
          <cell r="H245">
            <v>18</v>
          </cell>
          <cell r="I245">
            <v>0</v>
          </cell>
          <cell r="J245">
            <v>0</v>
          </cell>
          <cell r="K245">
            <v>0</v>
          </cell>
          <cell r="L245">
            <v>0</v>
          </cell>
          <cell r="M245">
            <v>0</v>
          </cell>
          <cell r="N245">
            <v>0</v>
          </cell>
          <cell r="O245">
            <v>0</v>
          </cell>
          <cell r="P245">
            <v>0</v>
          </cell>
          <cell r="Q245">
            <v>20</v>
          </cell>
          <cell r="R245">
            <v>0</v>
          </cell>
        </row>
        <row r="246">
          <cell r="A246">
            <v>13.24</v>
          </cell>
          <cell r="B246" t="str">
            <v>Latex, Semi-Gloss, Sinclair</v>
          </cell>
          <cell r="C246" t="str">
            <v>gal.</v>
          </cell>
          <cell r="D246">
            <v>292.95</v>
          </cell>
          <cell r="E246">
            <v>0</v>
          </cell>
          <cell r="F246">
            <v>279</v>
          </cell>
          <cell r="G246">
            <v>0</v>
          </cell>
          <cell r="H246">
            <v>22</v>
          </cell>
          <cell r="I246">
            <v>0</v>
          </cell>
          <cell r="J246">
            <v>0</v>
          </cell>
          <cell r="K246">
            <v>0</v>
          </cell>
          <cell r="L246">
            <v>0</v>
          </cell>
          <cell r="M246">
            <v>0</v>
          </cell>
          <cell r="N246">
            <v>0</v>
          </cell>
          <cell r="O246">
            <v>0</v>
          </cell>
          <cell r="P246">
            <v>0</v>
          </cell>
          <cell r="Q246">
            <v>25</v>
          </cell>
          <cell r="R246">
            <v>0</v>
          </cell>
        </row>
        <row r="247">
          <cell r="A247" t="str">
            <v>13.25a</v>
          </cell>
          <cell r="B247" t="str">
            <v>Neutralizer</v>
          </cell>
          <cell r="C247" t="str">
            <v>gal.</v>
          </cell>
          <cell r="D247">
            <v>262.5</v>
          </cell>
          <cell r="E247">
            <v>0</v>
          </cell>
          <cell r="F247">
            <v>250</v>
          </cell>
          <cell r="G247">
            <v>0</v>
          </cell>
          <cell r="H247">
            <v>10</v>
          </cell>
          <cell r="I247">
            <v>0</v>
          </cell>
          <cell r="J247">
            <v>0</v>
          </cell>
          <cell r="K247">
            <v>0</v>
          </cell>
          <cell r="L247">
            <v>0</v>
          </cell>
          <cell r="M247">
            <v>0</v>
          </cell>
          <cell r="N247">
            <v>0</v>
          </cell>
          <cell r="O247">
            <v>0</v>
          </cell>
          <cell r="P247">
            <v>0</v>
          </cell>
          <cell r="Q247">
            <v>12</v>
          </cell>
          <cell r="R247">
            <v>0</v>
          </cell>
        </row>
        <row r="248">
          <cell r="A248">
            <v>13.25</v>
          </cell>
          <cell r="B248" t="str">
            <v>Neutralizer, Boysen</v>
          </cell>
          <cell r="C248" t="str">
            <v>gal.</v>
          </cell>
          <cell r="D248">
            <v>262.5</v>
          </cell>
          <cell r="E248">
            <v>0</v>
          </cell>
          <cell r="F248">
            <v>250</v>
          </cell>
          <cell r="G248">
            <v>0</v>
          </cell>
          <cell r="H248">
            <v>13</v>
          </cell>
          <cell r="I248">
            <v>0</v>
          </cell>
          <cell r="J248">
            <v>0</v>
          </cell>
          <cell r="K248">
            <v>0</v>
          </cell>
          <cell r="L248">
            <v>0</v>
          </cell>
          <cell r="M248">
            <v>0</v>
          </cell>
          <cell r="N248">
            <v>0</v>
          </cell>
          <cell r="O248">
            <v>0</v>
          </cell>
          <cell r="P248">
            <v>0</v>
          </cell>
          <cell r="Q248">
            <v>15</v>
          </cell>
          <cell r="R248">
            <v>0</v>
          </cell>
        </row>
        <row r="249">
          <cell r="A249">
            <v>13.26</v>
          </cell>
          <cell r="B249" t="str">
            <v>Neutralizer, Dutch Boy</v>
          </cell>
          <cell r="C249" t="str">
            <v>gal.</v>
          </cell>
          <cell r="D249">
            <v>280.35000000000002</v>
          </cell>
          <cell r="E249">
            <v>0</v>
          </cell>
          <cell r="F249">
            <v>267</v>
          </cell>
          <cell r="G249">
            <v>0</v>
          </cell>
          <cell r="H249">
            <v>13</v>
          </cell>
          <cell r="I249">
            <v>0</v>
          </cell>
          <cell r="J249">
            <v>0</v>
          </cell>
          <cell r="K249">
            <v>0</v>
          </cell>
          <cell r="L249">
            <v>0</v>
          </cell>
          <cell r="M249">
            <v>0</v>
          </cell>
          <cell r="N249">
            <v>0</v>
          </cell>
          <cell r="O249">
            <v>0</v>
          </cell>
          <cell r="P249">
            <v>0</v>
          </cell>
          <cell r="Q249">
            <v>900</v>
          </cell>
          <cell r="R249">
            <v>0</v>
          </cell>
        </row>
        <row r="250">
          <cell r="A250" t="str">
            <v>13.27a</v>
          </cell>
          <cell r="B250" t="str">
            <v>Paint Thinner</v>
          </cell>
          <cell r="C250" t="str">
            <v>gal.</v>
          </cell>
          <cell r="D250">
            <v>63</v>
          </cell>
          <cell r="E250">
            <v>0</v>
          </cell>
          <cell r="F250">
            <v>60</v>
          </cell>
          <cell r="G250">
            <v>0</v>
          </cell>
          <cell r="H250">
            <v>13</v>
          </cell>
          <cell r="I250">
            <v>0</v>
          </cell>
          <cell r="J250">
            <v>0</v>
          </cell>
          <cell r="K250">
            <v>0</v>
          </cell>
          <cell r="L250">
            <v>0</v>
          </cell>
          <cell r="M250">
            <v>0</v>
          </cell>
          <cell r="N250">
            <v>0</v>
          </cell>
          <cell r="O250">
            <v>0</v>
          </cell>
          <cell r="P250">
            <v>0</v>
          </cell>
          <cell r="Q250">
            <v>280</v>
          </cell>
          <cell r="R250">
            <v>0</v>
          </cell>
        </row>
        <row r="251">
          <cell r="A251">
            <v>13.27</v>
          </cell>
          <cell r="B251" t="str">
            <v>Paint Thinner. CES</v>
          </cell>
          <cell r="C251" t="str">
            <v>gal.</v>
          </cell>
          <cell r="D251">
            <v>63</v>
          </cell>
          <cell r="E251">
            <v>0</v>
          </cell>
          <cell r="F251">
            <v>60</v>
          </cell>
          <cell r="G251">
            <v>0</v>
          </cell>
          <cell r="H251">
            <v>13</v>
          </cell>
          <cell r="I251">
            <v>0</v>
          </cell>
          <cell r="J251">
            <v>0</v>
          </cell>
          <cell r="K251">
            <v>0</v>
          </cell>
          <cell r="L251">
            <v>0</v>
          </cell>
          <cell r="M251">
            <v>0</v>
          </cell>
          <cell r="N251">
            <v>0</v>
          </cell>
          <cell r="O251">
            <v>0</v>
          </cell>
          <cell r="P251">
            <v>0</v>
          </cell>
          <cell r="Q251">
            <v>30</v>
          </cell>
          <cell r="R251">
            <v>0</v>
          </cell>
        </row>
        <row r="252">
          <cell r="A252" t="str">
            <v>13.28a</v>
          </cell>
          <cell r="B252" t="str">
            <v>Patching Compound</v>
          </cell>
          <cell r="C252" t="str">
            <v>gal.</v>
          </cell>
          <cell r="D252">
            <v>262.5</v>
          </cell>
          <cell r="E252">
            <v>0</v>
          </cell>
          <cell r="F252">
            <v>250</v>
          </cell>
          <cell r="G252">
            <v>0</v>
          </cell>
          <cell r="H252">
            <v>13</v>
          </cell>
          <cell r="I252">
            <v>0</v>
          </cell>
          <cell r="J252">
            <v>0</v>
          </cell>
          <cell r="K252">
            <v>0</v>
          </cell>
          <cell r="L252">
            <v>0</v>
          </cell>
          <cell r="M252">
            <v>0</v>
          </cell>
          <cell r="N252">
            <v>0</v>
          </cell>
          <cell r="O252">
            <v>0</v>
          </cell>
          <cell r="P252">
            <v>0</v>
          </cell>
          <cell r="Q252">
            <v>90</v>
          </cell>
          <cell r="R252">
            <v>0</v>
          </cell>
        </row>
        <row r="253">
          <cell r="A253">
            <v>13.28</v>
          </cell>
          <cell r="B253" t="str">
            <v>Patching Compound - Decalite</v>
          </cell>
          <cell r="C253" t="str">
            <v>gal.</v>
          </cell>
          <cell r="D253">
            <v>262.5</v>
          </cell>
          <cell r="E253">
            <v>0</v>
          </cell>
          <cell r="F253">
            <v>250</v>
          </cell>
          <cell r="G253">
            <v>0</v>
          </cell>
          <cell r="H253">
            <v>13</v>
          </cell>
          <cell r="I253">
            <v>0</v>
          </cell>
          <cell r="J253">
            <v>0</v>
          </cell>
          <cell r="K253">
            <v>0</v>
          </cell>
          <cell r="L253">
            <v>0</v>
          </cell>
          <cell r="M253">
            <v>0</v>
          </cell>
          <cell r="N253">
            <v>0</v>
          </cell>
          <cell r="O253">
            <v>0</v>
          </cell>
          <cell r="P253">
            <v>0</v>
          </cell>
          <cell r="Q253">
            <v>60</v>
          </cell>
          <cell r="R253">
            <v>0</v>
          </cell>
        </row>
        <row r="254">
          <cell r="A254" t="str">
            <v>13.29a</v>
          </cell>
          <cell r="B254" t="str">
            <v>Portland Cement Roof Paint</v>
          </cell>
          <cell r="C254" t="str">
            <v>gal.</v>
          </cell>
          <cell r="D254">
            <v>351.75</v>
          </cell>
          <cell r="E254">
            <v>0</v>
          </cell>
          <cell r="F254">
            <v>335</v>
          </cell>
          <cell r="G254">
            <v>0</v>
          </cell>
          <cell r="H254">
            <v>13</v>
          </cell>
          <cell r="I254">
            <v>0</v>
          </cell>
          <cell r="J254">
            <v>0</v>
          </cell>
          <cell r="K254">
            <v>0</v>
          </cell>
          <cell r="L254">
            <v>0</v>
          </cell>
          <cell r="M254">
            <v>0</v>
          </cell>
          <cell r="N254">
            <v>0</v>
          </cell>
          <cell r="O254">
            <v>0</v>
          </cell>
          <cell r="P254">
            <v>0</v>
          </cell>
          <cell r="Q254">
            <v>420</v>
          </cell>
          <cell r="R254">
            <v>0</v>
          </cell>
        </row>
        <row r="255">
          <cell r="A255">
            <v>13.29</v>
          </cell>
          <cell r="B255" t="str">
            <v>Portland Cement Roof Paint, Green, Boysen</v>
          </cell>
          <cell r="C255" t="str">
            <v>gal.</v>
          </cell>
          <cell r="D255">
            <v>351.75</v>
          </cell>
          <cell r="E255">
            <v>0</v>
          </cell>
          <cell r="F255">
            <v>335</v>
          </cell>
          <cell r="G255">
            <v>0</v>
          </cell>
          <cell r="H255">
            <v>13</v>
          </cell>
          <cell r="I255">
            <v>0</v>
          </cell>
          <cell r="J255">
            <v>0</v>
          </cell>
          <cell r="K255">
            <v>0</v>
          </cell>
          <cell r="L255">
            <v>0</v>
          </cell>
          <cell r="M255">
            <v>0</v>
          </cell>
          <cell r="N255">
            <v>0</v>
          </cell>
          <cell r="O255">
            <v>0</v>
          </cell>
          <cell r="P255">
            <v>0</v>
          </cell>
          <cell r="Q255">
            <v>75</v>
          </cell>
          <cell r="R255">
            <v>0</v>
          </cell>
        </row>
        <row r="256">
          <cell r="A256">
            <v>13.3</v>
          </cell>
          <cell r="B256" t="str">
            <v>Portland Cement Roof Paint, Green, Dutch Boy</v>
          </cell>
          <cell r="C256" t="str">
            <v>gal.</v>
          </cell>
          <cell r="D256">
            <v>350.7</v>
          </cell>
          <cell r="E256">
            <v>0</v>
          </cell>
          <cell r="F256">
            <v>334</v>
          </cell>
          <cell r="G256">
            <v>0</v>
          </cell>
          <cell r="H256">
            <v>13</v>
          </cell>
          <cell r="I256">
            <v>0</v>
          </cell>
          <cell r="J256">
            <v>0</v>
          </cell>
          <cell r="K256">
            <v>0</v>
          </cell>
          <cell r="L256">
            <v>0</v>
          </cell>
          <cell r="M256">
            <v>0</v>
          </cell>
          <cell r="N256">
            <v>0</v>
          </cell>
          <cell r="O256">
            <v>0</v>
          </cell>
          <cell r="P256">
            <v>0</v>
          </cell>
          <cell r="Q256">
            <v>420</v>
          </cell>
          <cell r="R256">
            <v>0</v>
          </cell>
        </row>
        <row r="257">
          <cell r="A257" t="str">
            <v>13.31a</v>
          </cell>
          <cell r="B257" t="str">
            <v>Primer Red Lead</v>
          </cell>
          <cell r="C257" t="str">
            <v>gal.</v>
          </cell>
          <cell r="D257">
            <v>313.95</v>
          </cell>
          <cell r="E257">
            <v>0</v>
          </cell>
          <cell r="F257">
            <v>299</v>
          </cell>
          <cell r="G257">
            <v>0</v>
          </cell>
          <cell r="H257">
            <v>13</v>
          </cell>
          <cell r="I257">
            <v>0</v>
          </cell>
          <cell r="J257">
            <v>0</v>
          </cell>
          <cell r="K257">
            <v>0</v>
          </cell>
          <cell r="L257">
            <v>0</v>
          </cell>
          <cell r="M257">
            <v>0</v>
          </cell>
          <cell r="N257">
            <v>0</v>
          </cell>
          <cell r="O257">
            <v>0</v>
          </cell>
          <cell r="P257">
            <v>0</v>
          </cell>
          <cell r="Q257">
            <v>1435</v>
          </cell>
          <cell r="R257">
            <v>0</v>
          </cell>
        </row>
        <row r="258">
          <cell r="A258">
            <v>13.31</v>
          </cell>
          <cell r="B258" t="str">
            <v>Primer Red Lead, Boysen</v>
          </cell>
          <cell r="C258" t="str">
            <v>gal.</v>
          </cell>
          <cell r="D258">
            <v>313.95</v>
          </cell>
          <cell r="E258">
            <v>0</v>
          </cell>
          <cell r="F258">
            <v>299</v>
          </cell>
          <cell r="G258">
            <v>0</v>
          </cell>
          <cell r="H258">
            <v>13</v>
          </cell>
          <cell r="I258">
            <v>0</v>
          </cell>
          <cell r="J258">
            <v>0</v>
          </cell>
          <cell r="K258">
            <v>0</v>
          </cell>
          <cell r="L258">
            <v>0</v>
          </cell>
          <cell r="M258">
            <v>0</v>
          </cell>
          <cell r="N258">
            <v>0</v>
          </cell>
          <cell r="O258">
            <v>0</v>
          </cell>
          <cell r="P258">
            <v>0</v>
          </cell>
          <cell r="Q258">
            <v>1650</v>
          </cell>
          <cell r="R258">
            <v>0</v>
          </cell>
        </row>
        <row r="259">
          <cell r="A259">
            <v>13.32</v>
          </cell>
          <cell r="B259" t="str">
            <v>Primer Red Lead, Dutch Boy</v>
          </cell>
          <cell r="C259" t="str">
            <v>gal.</v>
          </cell>
          <cell r="D259">
            <v>287.7</v>
          </cell>
          <cell r="E259">
            <v>0</v>
          </cell>
          <cell r="F259">
            <v>274</v>
          </cell>
          <cell r="G259">
            <v>0</v>
          </cell>
          <cell r="H259">
            <v>0</v>
          </cell>
          <cell r="I259">
            <v>0</v>
          </cell>
          <cell r="J259">
            <v>0</v>
          </cell>
          <cell r="K259">
            <v>0</v>
          </cell>
          <cell r="L259">
            <v>0</v>
          </cell>
          <cell r="M259">
            <v>0</v>
          </cell>
          <cell r="N259">
            <v>0</v>
          </cell>
          <cell r="O259">
            <v>0</v>
          </cell>
          <cell r="P259">
            <v>0</v>
          </cell>
          <cell r="Q259">
            <v>0</v>
          </cell>
          <cell r="R259">
            <v>0</v>
          </cell>
        </row>
        <row r="260">
          <cell r="A260" t="str">
            <v>13.33a</v>
          </cell>
          <cell r="B260" t="str">
            <v>Tinting Color</v>
          </cell>
          <cell r="C260" t="str">
            <v>pint</v>
          </cell>
          <cell r="D260">
            <v>52.5</v>
          </cell>
          <cell r="E260">
            <v>0</v>
          </cell>
          <cell r="F260">
            <v>50</v>
          </cell>
          <cell r="G260">
            <v>0</v>
          </cell>
          <cell r="H260">
            <v>0</v>
          </cell>
          <cell r="I260">
            <v>0</v>
          </cell>
          <cell r="J260">
            <v>0</v>
          </cell>
          <cell r="K260">
            <v>0</v>
          </cell>
          <cell r="L260">
            <v>0</v>
          </cell>
          <cell r="M260">
            <v>0</v>
          </cell>
          <cell r="N260">
            <v>0</v>
          </cell>
          <cell r="O260">
            <v>0</v>
          </cell>
          <cell r="P260">
            <v>0</v>
          </cell>
          <cell r="Q260">
            <v>50</v>
          </cell>
          <cell r="R260">
            <v>0</v>
          </cell>
        </row>
        <row r="261">
          <cell r="A261">
            <v>13.33</v>
          </cell>
          <cell r="B261" t="str">
            <v>Tinting Color, Green, Sinclair</v>
          </cell>
          <cell r="C261" t="str">
            <v>pint</v>
          </cell>
          <cell r="D261">
            <v>52.5</v>
          </cell>
          <cell r="E261">
            <v>0</v>
          </cell>
          <cell r="F261">
            <v>50</v>
          </cell>
          <cell r="G261">
            <v>0</v>
          </cell>
          <cell r="H261">
            <v>0</v>
          </cell>
          <cell r="I261">
            <v>0</v>
          </cell>
          <cell r="J261">
            <v>0</v>
          </cell>
          <cell r="K261">
            <v>0</v>
          </cell>
          <cell r="L261">
            <v>0</v>
          </cell>
          <cell r="M261">
            <v>0</v>
          </cell>
          <cell r="N261">
            <v>0</v>
          </cell>
          <cell r="O261">
            <v>0</v>
          </cell>
          <cell r="P261">
            <v>0</v>
          </cell>
          <cell r="Q261">
            <v>69.75</v>
          </cell>
          <cell r="R261">
            <v>0</v>
          </cell>
        </row>
        <row r="262">
          <cell r="A262">
            <v>13.34</v>
          </cell>
          <cell r="B262" t="str">
            <v>Varnish, Dutch Boy</v>
          </cell>
          <cell r="C262" t="str">
            <v>gal.</v>
          </cell>
          <cell r="D262">
            <v>231</v>
          </cell>
          <cell r="E262">
            <v>0</v>
          </cell>
          <cell r="F262">
            <v>220</v>
          </cell>
          <cell r="G262">
            <v>0</v>
          </cell>
          <cell r="H262">
            <v>0</v>
          </cell>
          <cell r="I262">
            <v>0</v>
          </cell>
          <cell r="J262">
            <v>0</v>
          </cell>
          <cell r="K262">
            <v>0</v>
          </cell>
          <cell r="L262">
            <v>0</v>
          </cell>
          <cell r="M262">
            <v>0</v>
          </cell>
          <cell r="N262">
            <v>0</v>
          </cell>
          <cell r="O262">
            <v>0</v>
          </cell>
          <cell r="P262">
            <v>0</v>
          </cell>
          <cell r="Q262">
            <v>137.5</v>
          </cell>
          <cell r="R262">
            <v>0</v>
          </cell>
        </row>
        <row r="263">
          <cell r="A263">
            <v>13.35</v>
          </cell>
          <cell r="B263" t="str">
            <v>Varnish, Valspar</v>
          </cell>
          <cell r="C263" t="str">
            <v>gal.</v>
          </cell>
          <cell r="D263">
            <v>609</v>
          </cell>
          <cell r="E263">
            <v>0</v>
          </cell>
          <cell r="F263">
            <v>580</v>
          </cell>
          <cell r="G263">
            <v>0</v>
          </cell>
          <cell r="H263">
            <v>0</v>
          </cell>
          <cell r="I263">
            <v>0</v>
          </cell>
          <cell r="J263">
            <v>0</v>
          </cell>
          <cell r="K263">
            <v>0</v>
          </cell>
          <cell r="L263">
            <v>0</v>
          </cell>
          <cell r="M263">
            <v>0</v>
          </cell>
          <cell r="N263">
            <v>0</v>
          </cell>
          <cell r="O263">
            <v>0</v>
          </cell>
          <cell r="P263">
            <v>0</v>
          </cell>
          <cell r="Q263">
            <v>192.5</v>
          </cell>
          <cell r="R263">
            <v>0</v>
          </cell>
        </row>
        <row r="264">
          <cell r="A264">
            <v>13.36</v>
          </cell>
          <cell r="B264" t="str">
            <v>Wood Stain</v>
          </cell>
          <cell r="C264" t="str">
            <v>lit.</v>
          </cell>
          <cell r="D264">
            <v>57.75</v>
          </cell>
          <cell r="E264">
            <v>0</v>
          </cell>
          <cell r="F264">
            <v>55</v>
          </cell>
          <cell r="G264">
            <v>0</v>
          </cell>
          <cell r="H264">
            <v>0</v>
          </cell>
          <cell r="I264">
            <v>0</v>
          </cell>
          <cell r="J264">
            <v>0</v>
          </cell>
          <cell r="K264">
            <v>0</v>
          </cell>
          <cell r="L264">
            <v>0</v>
          </cell>
          <cell r="M264">
            <v>0</v>
          </cell>
          <cell r="N264">
            <v>0</v>
          </cell>
          <cell r="O264">
            <v>0</v>
          </cell>
          <cell r="P264">
            <v>0</v>
          </cell>
          <cell r="Q264">
            <v>214.75</v>
          </cell>
          <cell r="R264">
            <v>0</v>
          </cell>
        </row>
        <row r="265">
          <cell r="A265">
            <v>13.37</v>
          </cell>
          <cell r="B265" t="str">
            <v>Zinc Chromate, Dutch Boy</v>
          </cell>
          <cell r="C265" t="str">
            <v>gal.</v>
          </cell>
          <cell r="D265">
            <v>367.5</v>
          </cell>
          <cell r="E265">
            <v>0</v>
          </cell>
          <cell r="F265">
            <v>350</v>
          </cell>
          <cell r="G265">
            <v>0</v>
          </cell>
          <cell r="H265">
            <v>0</v>
          </cell>
          <cell r="I265">
            <v>0</v>
          </cell>
          <cell r="J265">
            <v>0</v>
          </cell>
          <cell r="K265">
            <v>0</v>
          </cell>
          <cell r="L265">
            <v>0</v>
          </cell>
          <cell r="M265">
            <v>0</v>
          </cell>
          <cell r="N265">
            <v>0</v>
          </cell>
          <cell r="O265">
            <v>0</v>
          </cell>
          <cell r="P265">
            <v>0</v>
          </cell>
          <cell r="Q265">
            <v>112.5</v>
          </cell>
          <cell r="R265">
            <v>0</v>
          </cell>
        </row>
        <row r="266">
          <cell r="A266">
            <v>14</v>
          </cell>
          <cell r="B266" t="str">
            <v>Pipe Fittings</v>
          </cell>
          <cell r="C266" t="str">
            <v>pc</v>
          </cell>
          <cell r="D266">
            <v>0</v>
          </cell>
          <cell r="E266">
            <v>0</v>
          </cell>
          <cell r="F266">
            <v>0</v>
          </cell>
          <cell r="G266">
            <v>0</v>
          </cell>
          <cell r="H266">
            <v>0</v>
          </cell>
          <cell r="I266">
            <v>0</v>
          </cell>
          <cell r="J266">
            <v>0</v>
          </cell>
          <cell r="K266">
            <v>0</v>
          </cell>
          <cell r="L266">
            <v>0</v>
          </cell>
          <cell r="M266">
            <v>0</v>
          </cell>
          <cell r="N266">
            <v>0</v>
          </cell>
          <cell r="O266">
            <v>0</v>
          </cell>
          <cell r="P266">
            <v>0</v>
          </cell>
          <cell r="Q266">
            <v>175</v>
          </cell>
          <cell r="R266">
            <v>0</v>
          </cell>
        </row>
        <row r="267">
          <cell r="A267">
            <v>14.01</v>
          </cell>
          <cell r="B267" t="str">
            <v>G.I. Check Valve, Horizontal, 1/2" dia.</v>
          </cell>
          <cell r="C267" t="str">
            <v>pc.</v>
          </cell>
          <cell r="D267">
            <v>262.5</v>
          </cell>
          <cell r="E267">
            <v>0</v>
          </cell>
          <cell r="F267">
            <v>250</v>
          </cell>
          <cell r="G267">
            <v>0</v>
          </cell>
          <cell r="H267">
            <v>0</v>
          </cell>
          <cell r="I267">
            <v>0</v>
          </cell>
          <cell r="J267">
            <v>0</v>
          </cell>
          <cell r="K267">
            <v>0</v>
          </cell>
          <cell r="L267">
            <v>0</v>
          </cell>
          <cell r="M267">
            <v>0</v>
          </cell>
          <cell r="N267">
            <v>0</v>
          </cell>
          <cell r="O267">
            <v>0</v>
          </cell>
          <cell r="P267">
            <v>0</v>
          </cell>
          <cell r="Q267">
            <v>339</v>
          </cell>
          <cell r="R267">
            <v>0</v>
          </cell>
        </row>
        <row r="268">
          <cell r="A268">
            <v>14.02</v>
          </cell>
          <cell r="B268" t="str">
            <v>G.I. Check Valve, Horizontal, 3/4" dia.</v>
          </cell>
          <cell r="C268" t="str">
            <v>pc.</v>
          </cell>
          <cell r="D268">
            <v>141.75</v>
          </cell>
          <cell r="E268">
            <v>0</v>
          </cell>
          <cell r="F268">
            <v>135</v>
          </cell>
          <cell r="G268">
            <v>0</v>
          </cell>
          <cell r="H268">
            <v>0</v>
          </cell>
          <cell r="I268">
            <v>0</v>
          </cell>
          <cell r="J268">
            <v>0</v>
          </cell>
          <cell r="K268">
            <v>0</v>
          </cell>
          <cell r="L268">
            <v>0</v>
          </cell>
          <cell r="M268">
            <v>0</v>
          </cell>
          <cell r="N268">
            <v>0</v>
          </cell>
          <cell r="O268">
            <v>0</v>
          </cell>
          <cell r="P268">
            <v>0</v>
          </cell>
          <cell r="Q268">
            <v>430.5</v>
          </cell>
          <cell r="R268">
            <v>0</v>
          </cell>
        </row>
        <row r="269">
          <cell r="A269">
            <v>14.03</v>
          </cell>
          <cell r="B269" t="str">
            <v>G.I. Check Valve, Horizontal,  1" dia.</v>
          </cell>
          <cell r="C269" t="str">
            <v>pc.</v>
          </cell>
          <cell r="D269">
            <v>198.1875</v>
          </cell>
          <cell r="E269">
            <v>0</v>
          </cell>
          <cell r="F269">
            <v>188.75</v>
          </cell>
          <cell r="G269">
            <v>0</v>
          </cell>
          <cell r="H269">
            <v>0</v>
          </cell>
          <cell r="I269">
            <v>0</v>
          </cell>
          <cell r="J269">
            <v>0</v>
          </cell>
          <cell r="K269">
            <v>0</v>
          </cell>
          <cell r="L269">
            <v>0</v>
          </cell>
          <cell r="M269">
            <v>0</v>
          </cell>
          <cell r="N269">
            <v>0</v>
          </cell>
          <cell r="O269">
            <v>0</v>
          </cell>
          <cell r="P269">
            <v>0</v>
          </cell>
          <cell r="Q269">
            <v>180</v>
          </cell>
          <cell r="R269">
            <v>0</v>
          </cell>
        </row>
        <row r="270">
          <cell r="A270">
            <v>14.04</v>
          </cell>
          <cell r="B270" t="str">
            <v>G.I. Check Valve, Horizontal, 1-1/2" dia.</v>
          </cell>
          <cell r="C270" t="str">
            <v>pc.</v>
          </cell>
          <cell r="D270">
            <v>323.40000000000003</v>
          </cell>
          <cell r="E270">
            <v>0</v>
          </cell>
          <cell r="F270">
            <v>308</v>
          </cell>
          <cell r="G270">
            <v>0</v>
          </cell>
          <cell r="H270">
            <v>0</v>
          </cell>
          <cell r="I270">
            <v>0</v>
          </cell>
          <cell r="J270">
            <v>0</v>
          </cell>
          <cell r="K270">
            <v>0</v>
          </cell>
          <cell r="L270">
            <v>0</v>
          </cell>
          <cell r="M270">
            <v>0</v>
          </cell>
          <cell r="N270">
            <v>0</v>
          </cell>
          <cell r="O270">
            <v>0</v>
          </cell>
          <cell r="P270">
            <v>0</v>
          </cell>
          <cell r="Q270">
            <v>33</v>
          </cell>
          <cell r="R270">
            <v>0</v>
          </cell>
        </row>
        <row r="271">
          <cell r="A271">
            <v>14.05</v>
          </cell>
          <cell r="B271" t="str">
            <v>G.I. Coupling, 1/2" dia.</v>
          </cell>
          <cell r="C271" t="str">
            <v>pc.</v>
          </cell>
          <cell r="D271">
            <v>10.5</v>
          </cell>
          <cell r="E271">
            <v>0</v>
          </cell>
          <cell r="F271">
            <v>10</v>
          </cell>
          <cell r="G271">
            <v>0</v>
          </cell>
          <cell r="H271">
            <v>0</v>
          </cell>
          <cell r="I271">
            <v>0</v>
          </cell>
          <cell r="J271">
            <v>0</v>
          </cell>
          <cell r="K271">
            <v>0</v>
          </cell>
          <cell r="L271">
            <v>0</v>
          </cell>
          <cell r="M271">
            <v>0</v>
          </cell>
          <cell r="N271">
            <v>0</v>
          </cell>
          <cell r="O271">
            <v>0</v>
          </cell>
          <cell r="P271">
            <v>0</v>
          </cell>
          <cell r="Q271">
            <v>50.5</v>
          </cell>
          <cell r="R271">
            <v>0</v>
          </cell>
        </row>
        <row r="272">
          <cell r="A272">
            <v>14.06</v>
          </cell>
          <cell r="B272" t="str">
            <v>G.I. Coupling, 3/4" dia.</v>
          </cell>
          <cell r="C272" t="str">
            <v>pc.</v>
          </cell>
          <cell r="D272">
            <v>13.65</v>
          </cell>
          <cell r="E272">
            <v>0</v>
          </cell>
          <cell r="F272">
            <v>13</v>
          </cell>
          <cell r="G272">
            <v>0</v>
          </cell>
          <cell r="H272">
            <v>0</v>
          </cell>
          <cell r="I272">
            <v>0</v>
          </cell>
          <cell r="J272">
            <v>0</v>
          </cell>
          <cell r="K272">
            <v>0</v>
          </cell>
          <cell r="L272">
            <v>0</v>
          </cell>
          <cell r="M272">
            <v>0</v>
          </cell>
          <cell r="N272">
            <v>0</v>
          </cell>
          <cell r="O272">
            <v>0</v>
          </cell>
          <cell r="P272">
            <v>0</v>
          </cell>
          <cell r="Q272">
            <v>79</v>
          </cell>
          <cell r="R272">
            <v>0</v>
          </cell>
        </row>
        <row r="273">
          <cell r="A273">
            <v>14.07</v>
          </cell>
          <cell r="B273" t="str">
            <v>G.I. Coupling,  1" dia.</v>
          </cell>
          <cell r="C273" t="str">
            <v>pc.</v>
          </cell>
          <cell r="D273">
            <v>24.150000000000002</v>
          </cell>
          <cell r="E273">
            <v>0</v>
          </cell>
          <cell r="F273">
            <v>23</v>
          </cell>
          <cell r="G273">
            <v>0</v>
          </cell>
          <cell r="H273">
            <v>0</v>
          </cell>
          <cell r="I273">
            <v>0</v>
          </cell>
          <cell r="J273">
            <v>0</v>
          </cell>
          <cell r="K273">
            <v>0</v>
          </cell>
          <cell r="L273">
            <v>0</v>
          </cell>
          <cell r="M273">
            <v>0</v>
          </cell>
          <cell r="N273">
            <v>0</v>
          </cell>
          <cell r="O273">
            <v>0</v>
          </cell>
          <cell r="P273">
            <v>0</v>
          </cell>
          <cell r="Q273">
            <v>84.5</v>
          </cell>
          <cell r="R273">
            <v>0</v>
          </cell>
        </row>
        <row r="274">
          <cell r="A274">
            <v>14.08</v>
          </cell>
          <cell r="B274" t="str">
            <v>G.I. Coupling, 1-1/2" dia.</v>
          </cell>
          <cell r="C274" t="str">
            <v>pc.</v>
          </cell>
          <cell r="D274">
            <v>38.661000000000001</v>
          </cell>
          <cell r="E274">
            <v>0</v>
          </cell>
          <cell r="F274">
            <v>36.82</v>
          </cell>
          <cell r="G274">
            <v>0</v>
          </cell>
          <cell r="H274">
            <v>0</v>
          </cell>
          <cell r="I274">
            <v>0</v>
          </cell>
          <cell r="J274">
            <v>0</v>
          </cell>
          <cell r="K274">
            <v>0</v>
          </cell>
          <cell r="L274">
            <v>0</v>
          </cell>
          <cell r="M274">
            <v>0</v>
          </cell>
          <cell r="N274">
            <v>0</v>
          </cell>
          <cell r="O274">
            <v>0</v>
          </cell>
          <cell r="P274">
            <v>0</v>
          </cell>
          <cell r="Q274">
            <v>133.9</v>
          </cell>
          <cell r="R274">
            <v>0</v>
          </cell>
        </row>
        <row r="275">
          <cell r="A275">
            <v>14.09</v>
          </cell>
          <cell r="B275" t="str">
            <v>G.I. Coupling,  2" dia.</v>
          </cell>
          <cell r="C275" t="str">
            <v>pc.</v>
          </cell>
          <cell r="D275">
            <v>63</v>
          </cell>
          <cell r="E275">
            <v>0</v>
          </cell>
          <cell r="F275">
            <v>60</v>
          </cell>
          <cell r="G275">
            <v>0</v>
          </cell>
          <cell r="H275">
            <v>0</v>
          </cell>
          <cell r="I275">
            <v>0</v>
          </cell>
          <cell r="J275">
            <v>0</v>
          </cell>
          <cell r="K275">
            <v>0</v>
          </cell>
          <cell r="L275">
            <v>0</v>
          </cell>
          <cell r="M275">
            <v>0</v>
          </cell>
          <cell r="N275">
            <v>0</v>
          </cell>
          <cell r="O275">
            <v>0</v>
          </cell>
          <cell r="P275">
            <v>0</v>
          </cell>
          <cell r="Q275">
            <v>15</v>
          </cell>
          <cell r="R275">
            <v>0</v>
          </cell>
        </row>
        <row r="276">
          <cell r="A276">
            <v>14.1</v>
          </cell>
          <cell r="B276" t="str">
            <v>G.I. Coupling,  3" dia.</v>
          </cell>
          <cell r="C276" t="str">
            <v>pc.</v>
          </cell>
          <cell r="D276">
            <v>138.6</v>
          </cell>
          <cell r="E276">
            <v>0</v>
          </cell>
          <cell r="F276">
            <v>132</v>
          </cell>
          <cell r="G276">
            <v>0</v>
          </cell>
          <cell r="H276">
            <v>0</v>
          </cell>
          <cell r="I276">
            <v>0</v>
          </cell>
          <cell r="J276">
            <v>0</v>
          </cell>
          <cell r="K276">
            <v>0</v>
          </cell>
          <cell r="L276">
            <v>0</v>
          </cell>
          <cell r="M276">
            <v>0</v>
          </cell>
          <cell r="N276">
            <v>0</v>
          </cell>
          <cell r="O276">
            <v>0</v>
          </cell>
          <cell r="P276">
            <v>0</v>
          </cell>
          <cell r="Q276">
            <v>30</v>
          </cell>
          <cell r="R276">
            <v>0</v>
          </cell>
        </row>
        <row r="277">
          <cell r="A277">
            <v>14.11</v>
          </cell>
          <cell r="B277" t="str">
            <v>G.I. Cross Tee, 1/2" dia.</v>
          </cell>
          <cell r="C277" t="str">
            <v>pc.</v>
          </cell>
          <cell r="D277">
            <v>52.5</v>
          </cell>
          <cell r="E277">
            <v>0</v>
          </cell>
          <cell r="F277">
            <v>50</v>
          </cell>
          <cell r="G277">
            <v>0</v>
          </cell>
          <cell r="H277">
            <v>0</v>
          </cell>
          <cell r="I277">
            <v>0</v>
          </cell>
          <cell r="J277">
            <v>0</v>
          </cell>
          <cell r="K277">
            <v>0</v>
          </cell>
          <cell r="L277">
            <v>0</v>
          </cell>
          <cell r="M277">
            <v>0</v>
          </cell>
          <cell r="N277">
            <v>0</v>
          </cell>
          <cell r="O277">
            <v>0</v>
          </cell>
          <cell r="P277">
            <v>0</v>
          </cell>
          <cell r="Q277">
            <v>2600</v>
          </cell>
          <cell r="R277">
            <v>0</v>
          </cell>
        </row>
        <row r="278">
          <cell r="A278">
            <v>14.12</v>
          </cell>
          <cell r="B278" t="str">
            <v>G.I. Cross Tee, 3/4" dia.</v>
          </cell>
          <cell r="C278" t="str">
            <v>pc.</v>
          </cell>
          <cell r="D278">
            <v>66.150000000000006</v>
          </cell>
          <cell r="E278">
            <v>0</v>
          </cell>
          <cell r="F278">
            <v>63</v>
          </cell>
          <cell r="G278">
            <v>0</v>
          </cell>
          <cell r="H278">
            <v>0</v>
          </cell>
          <cell r="I278">
            <v>0</v>
          </cell>
          <cell r="J278">
            <v>0</v>
          </cell>
          <cell r="K278">
            <v>0</v>
          </cell>
          <cell r="L278">
            <v>0</v>
          </cell>
          <cell r="M278">
            <v>0</v>
          </cell>
          <cell r="N278">
            <v>0</v>
          </cell>
          <cell r="O278">
            <v>0</v>
          </cell>
          <cell r="P278">
            <v>0</v>
          </cell>
          <cell r="Q278">
            <v>1184.5</v>
          </cell>
          <cell r="R278">
            <v>0</v>
          </cell>
        </row>
        <row r="279">
          <cell r="A279">
            <v>14.13</v>
          </cell>
          <cell r="B279" t="str">
            <v>G.I. Cross Tee,  1" dia.</v>
          </cell>
          <cell r="C279" t="str">
            <v>pc.</v>
          </cell>
          <cell r="D279">
            <v>89.25</v>
          </cell>
          <cell r="E279">
            <v>0</v>
          </cell>
          <cell r="F279">
            <v>85</v>
          </cell>
          <cell r="G279">
            <v>0</v>
          </cell>
          <cell r="H279">
            <v>0</v>
          </cell>
          <cell r="I279">
            <v>0</v>
          </cell>
          <cell r="J279">
            <v>0</v>
          </cell>
          <cell r="K279">
            <v>0</v>
          </cell>
          <cell r="L279">
            <v>0</v>
          </cell>
          <cell r="M279">
            <v>0</v>
          </cell>
          <cell r="N279">
            <v>0</v>
          </cell>
          <cell r="O279">
            <v>0</v>
          </cell>
          <cell r="P279">
            <v>0</v>
          </cell>
          <cell r="Q279">
            <v>840</v>
          </cell>
          <cell r="R279">
            <v>0</v>
          </cell>
        </row>
        <row r="280">
          <cell r="A280">
            <v>14.14</v>
          </cell>
          <cell r="B280" t="str">
            <v>G.I. Cross Tee, 1-1/2" dia.</v>
          </cell>
          <cell r="C280" t="str">
            <v>pc.</v>
          </cell>
          <cell r="D280">
            <v>182.70000000000002</v>
          </cell>
          <cell r="E280">
            <v>0</v>
          </cell>
          <cell r="F280">
            <v>174</v>
          </cell>
          <cell r="G280">
            <v>0</v>
          </cell>
          <cell r="H280">
            <v>0</v>
          </cell>
          <cell r="I280">
            <v>0</v>
          </cell>
          <cell r="J280">
            <v>0</v>
          </cell>
          <cell r="K280">
            <v>0</v>
          </cell>
          <cell r="L280">
            <v>0</v>
          </cell>
          <cell r="M280">
            <v>0</v>
          </cell>
          <cell r="N280">
            <v>0</v>
          </cell>
          <cell r="O280">
            <v>0</v>
          </cell>
          <cell r="P280">
            <v>0</v>
          </cell>
          <cell r="Q280">
            <v>490</v>
          </cell>
          <cell r="R280">
            <v>0</v>
          </cell>
        </row>
        <row r="281">
          <cell r="A281">
            <v>14.15</v>
          </cell>
          <cell r="B281" t="str">
            <v>G.I. Cross Tee,  2" dia.</v>
          </cell>
          <cell r="C281" t="str">
            <v>pc.</v>
          </cell>
          <cell r="D281">
            <v>242.55</v>
          </cell>
          <cell r="E281">
            <v>0</v>
          </cell>
          <cell r="F281">
            <v>231</v>
          </cell>
          <cell r="G281">
            <v>0</v>
          </cell>
          <cell r="H281">
            <v>0</v>
          </cell>
          <cell r="I281">
            <v>0</v>
          </cell>
          <cell r="J281">
            <v>0</v>
          </cell>
          <cell r="K281">
            <v>0</v>
          </cell>
          <cell r="L281">
            <v>0</v>
          </cell>
          <cell r="M281">
            <v>0</v>
          </cell>
          <cell r="N281">
            <v>0</v>
          </cell>
          <cell r="O281">
            <v>0</v>
          </cell>
          <cell r="P281">
            <v>0</v>
          </cell>
          <cell r="Q281">
            <v>440</v>
          </cell>
          <cell r="R281">
            <v>0</v>
          </cell>
        </row>
        <row r="282">
          <cell r="A282">
            <v>14.16</v>
          </cell>
          <cell r="B282" t="str">
            <v>G.I. Cross Tee,  3" dia.</v>
          </cell>
          <cell r="C282" t="str">
            <v>pc.</v>
          </cell>
          <cell r="D282">
            <v>577.5</v>
          </cell>
          <cell r="E282">
            <v>0</v>
          </cell>
          <cell r="F282">
            <v>550</v>
          </cell>
          <cell r="G282">
            <v>0</v>
          </cell>
          <cell r="H282">
            <v>0</v>
          </cell>
          <cell r="I282">
            <v>0</v>
          </cell>
          <cell r="J282">
            <v>0</v>
          </cell>
          <cell r="K282">
            <v>0</v>
          </cell>
          <cell r="L282">
            <v>0</v>
          </cell>
          <cell r="M282">
            <v>0</v>
          </cell>
          <cell r="N282">
            <v>0</v>
          </cell>
          <cell r="O282">
            <v>0</v>
          </cell>
          <cell r="P282">
            <v>0</v>
          </cell>
          <cell r="Q282">
            <v>97.68</v>
          </cell>
          <cell r="R282">
            <v>0</v>
          </cell>
        </row>
        <row r="283">
          <cell r="A283">
            <v>14.17</v>
          </cell>
          <cell r="B283" t="str">
            <v>G.I. Elbow, 45 Deg., 1/2" dia.</v>
          </cell>
          <cell r="C283" t="str">
            <v>pc.</v>
          </cell>
          <cell r="D283">
            <v>15.75</v>
          </cell>
          <cell r="E283">
            <v>0</v>
          </cell>
          <cell r="F283">
            <v>15</v>
          </cell>
          <cell r="G283">
            <v>0</v>
          </cell>
          <cell r="H283">
            <v>0</v>
          </cell>
          <cell r="I283">
            <v>0</v>
          </cell>
          <cell r="J283">
            <v>0</v>
          </cell>
          <cell r="K283">
            <v>0</v>
          </cell>
          <cell r="L283">
            <v>0</v>
          </cell>
          <cell r="M283">
            <v>0</v>
          </cell>
          <cell r="N283">
            <v>0</v>
          </cell>
          <cell r="O283">
            <v>0</v>
          </cell>
          <cell r="P283">
            <v>0</v>
          </cell>
          <cell r="Q283">
            <v>153</v>
          </cell>
          <cell r="R283">
            <v>0</v>
          </cell>
        </row>
        <row r="284">
          <cell r="A284">
            <v>14.18</v>
          </cell>
          <cell r="B284" t="str">
            <v>G.I. Elbow, 45 Deg., 3/4" dia.</v>
          </cell>
          <cell r="C284" t="str">
            <v>pc.</v>
          </cell>
          <cell r="D284">
            <v>18.900000000000002</v>
          </cell>
          <cell r="E284">
            <v>0</v>
          </cell>
          <cell r="F284">
            <v>18</v>
          </cell>
          <cell r="G284">
            <v>0</v>
          </cell>
          <cell r="H284">
            <v>0</v>
          </cell>
          <cell r="I284">
            <v>0</v>
          </cell>
          <cell r="J284">
            <v>0</v>
          </cell>
          <cell r="K284">
            <v>0</v>
          </cell>
          <cell r="L284">
            <v>0</v>
          </cell>
          <cell r="M284">
            <v>0</v>
          </cell>
          <cell r="N284">
            <v>0</v>
          </cell>
          <cell r="O284">
            <v>0</v>
          </cell>
          <cell r="P284">
            <v>0</v>
          </cell>
          <cell r="Q284">
            <v>208</v>
          </cell>
          <cell r="R284">
            <v>0</v>
          </cell>
        </row>
        <row r="285">
          <cell r="A285">
            <v>14.19</v>
          </cell>
          <cell r="B285" t="str">
            <v>G.I. Elbow, 45 Deg.,  1" dia.</v>
          </cell>
          <cell r="C285" t="str">
            <v>pc.</v>
          </cell>
          <cell r="D285">
            <v>31.5</v>
          </cell>
          <cell r="E285">
            <v>0</v>
          </cell>
          <cell r="F285">
            <v>30</v>
          </cell>
          <cell r="G285">
            <v>0</v>
          </cell>
          <cell r="H285">
            <v>0</v>
          </cell>
          <cell r="I285">
            <v>0</v>
          </cell>
          <cell r="J285">
            <v>0</v>
          </cell>
          <cell r="K285">
            <v>0</v>
          </cell>
          <cell r="L285">
            <v>0</v>
          </cell>
          <cell r="M285">
            <v>0</v>
          </cell>
          <cell r="N285">
            <v>0</v>
          </cell>
          <cell r="O285">
            <v>0</v>
          </cell>
          <cell r="P285">
            <v>0</v>
          </cell>
          <cell r="Q285">
            <v>251</v>
          </cell>
          <cell r="R285">
            <v>0</v>
          </cell>
        </row>
        <row r="286">
          <cell r="A286">
            <v>14.2</v>
          </cell>
          <cell r="B286" t="str">
            <v>G.I. Elbow, 45 Deg., 1-1/2" dia.</v>
          </cell>
          <cell r="C286" t="str">
            <v>pc.</v>
          </cell>
          <cell r="D286">
            <v>60.900000000000006</v>
          </cell>
          <cell r="E286">
            <v>0</v>
          </cell>
          <cell r="F286">
            <v>58</v>
          </cell>
          <cell r="G286">
            <v>0</v>
          </cell>
          <cell r="H286">
            <v>0</v>
          </cell>
          <cell r="I286">
            <v>0</v>
          </cell>
          <cell r="J286">
            <v>0</v>
          </cell>
          <cell r="K286">
            <v>0</v>
          </cell>
          <cell r="L286">
            <v>0</v>
          </cell>
          <cell r="M286">
            <v>0</v>
          </cell>
          <cell r="N286">
            <v>0</v>
          </cell>
          <cell r="O286">
            <v>0</v>
          </cell>
          <cell r="P286">
            <v>0</v>
          </cell>
          <cell r="Q286">
            <v>88</v>
          </cell>
          <cell r="R286">
            <v>0</v>
          </cell>
        </row>
        <row r="287">
          <cell r="A287">
            <v>14.21</v>
          </cell>
          <cell r="B287" t="str">
            <v>G.I. Elbow, 45 Deg.,  2" dia.</v>
          </cell>
          <cell r="C287" t="str">
            <v>pc.</v>
          </cell>
          <cell r="D287">
            <v>89.25</v>
          </cell>
          <cell r="E287">
            <v>0</v>
          </cell>
          <cell r="F287">
            <v>85</v>
          </cell>
          <cell r="G287">
            <v>0</v>
          </cell>
          <cell r="H287">
            <v>0</v>
          </cell>
          <cell r="I287">
            <v>0</v>
          </cell>
          <cell r="J287">
            <v>0</v>
          </cell>
          <cell r="K287">
            <v>0</v>
          </cell>
          <cell r="L287">
            <v>0</v>
          </cell>
          <cell r="M287">
            <v>0</v>
          </cell>
          <cell r="N287">
            <v>0</v>
          </cell>
          <cell r="O287">
            <v>0</v>
          </cell>
          <cell r="P287">
            <v>0</v>
          </cell>
          <cell r="Q287">
            <v>263.8</v>
          </cell>
          <cell r="R287">
            <v>0</v>
          </cell>
        </row>
        <row r="288">
          <cell r="A288">
            <v>14.22</v>
          </cell>
          <cell r="B288" t="str">
            <v>G.I. Elbow, 45 Deg.,  3" dia.</v>
          </cell>
          <cell r="C288" t="str">
            <v>pc.</v>
          </cell>
          <cell r="D288">
            <v>252</v>
          </cell>
          <cell r="E288">
            <v>0</v>
          </cell>
          <cell r="F288">
            <v>240</v>
          </cell>
          <cell r="G288">
            <v>0</v>
          </cell>
          <cell r="H288">
            <v>0</v>
          </cell>
          <cell r="I288">
            <v>0</v>
          </cell>
          <cell r="J288">
            <v>0</v>
          </cell>
          <cell r="K288">
            <v>0</v>
          </cell>
          <cell r="L288">
            <v>0</v>
          </cell>
          <cell r="M288">
            <v>0</v>
          </cell>
          <cell r="N288">
            <v>0</v>
          </cell>
          <cell r="O288">
            <v>0</v>
          </cell>
          <cell r="P288">
            <v>0</v>
          </cell>
          <cell r="Q288">
            <v>756.5</v>
          </cell>
          <cell r="R288">
            <v>0</v>
          </cell>
        </row>
        <row r="289">
          <cell r="A289">
            <v>14.23</v>
          </cell>
          <cell r="B289" t="str">
            <v>G.I. Elbow, 90 Deg., 1/2" dia.</v>
          </cell>
          <cell r="C289" t="str">
            <v>pc.</v>
          </cell>
          <cell r="D289">
            <v>11.55</v>
          </cell>
          <cell r="E289">
            <v>0</v>
          </cell>
          <cell r="F289">
            <v>11</v>
          </cell>
          <cell r="G289">
            <v>0</v>
          </cell>
          <cell r="H289">
            <v>0</v>
          </cell>
          <cell r="I289">
            <v>0</v>
          </cell>
          <cell r="J289">
            <v>0</v>
          </cell>
          <cell r="K289">
            <v>0</v>
          </cell>
          <cell r="L289">
            <v>0</v>
          </cell>
          <cell r="M289">
            <v>0</v>
          </cell>
          <cell r="N289">
            <v>0</v>
          </cell>
          <cell r="O289">
            <v>0</v>
          </cell>
          <cell r="P289">
            <v>0</v>
          </cell>
          <cell r="Q289">
            <v>282.75</v>
          </cell>
          <cell r="R289">
            <v>0</v>
          </cell>
        </row>
        <row r="290">
          <cell r="A290">
            <v>14.24</v>
          </cell>
          <cell r="B290" t="str">
            <v>G.I. Elbow, 90 Deg., 3/4" dia.</v>
          </cell>
          <cell r="C290" t="str">
            <v>pc.</v>
          </cell>
          <cell r="D290">
            <v>18.900000000000002</v>
          </cell>
          <cell r="E290">
            <v>0</v>
          </cell>
          <cell r="F290">
            <v>18</v>
          </cell>
          <cell r="G290">
            <v>0</v>
          </cell>
          <cell r="H290">
            <v>0</v>
          </cell>
          <cell r="I290">
            <v>0</v>
          </cell>
          <cell r="J290">
            <v>0</v>
          </cell>
          <cell r="K290">
            <v>0</v>
          </cell>
          <cell r="L290">
            <v>0</v>
          </cell>
          <cell r="M290">
            <v>0</v>
          </cell>
          <cell r="N290">
            <v>0</v>
          </cell>
          <cell r="O290">
            <v>0</v>
          </cell>
          <cell r="P290">
            <v>0</v>
          </cell>
          <cell r="Q290">
            <v>322.5</v>
          </cell>
          <cell r="R290">
            <v>0</v>
          </cell>
        </row>
        <row r="291">
          <cell r="A291">
            <v>14.25</v>
          </cell>
          <cell r="B291" t="str">
            <v>G.I. Elbow, 90 Deg.,  1" dia.</v>
          </cell>
          <cell r="C291" t="str">
            <v>pc.</v>
          </cell>
          <cell r="D291">
            <v>28.35</v>
          </cell>
          <cell r="E291">
            <v>0</v>
          </cell>
          <cell r="F291">
            <v>27</v>
          </cell>
          <cell r="G291">
            <v>0</v>
          </cell>
          <cell r="H291">
            <v>0</v>
          </cell>
          <cell r="I291">
            <v>0</v>
          </cell>
          <cell r="J291">
            <v>0</v>
          </cell>
          <cell r="K291">
            <v>0</v>
          </cell>
          <cell r="L291">
            <v>0</v>
          </cell>
          <cell r="M291">
            <v>0</v>
          </cell>
          <cell r="N291">
            <v>0</v>
          </cell>
          <cell r="O291">
            <v>0</v>
          </cell>
          <cell r="P291">
            <v>0</v>
          </cell>
          <cell r="Q291">
            <v>251</v>
          </cell>
          <cell r="R291">
            <v>0</v>
          </cell>
        </row>
        <row r="292">
          <cell r="A292">
            <v>14.26</v>
          </cell>
          <cell r="B292" t="str">
            <v>G.I. Elbow, 90 Deg., 1-1/2" dia.</v>
          </cell>
          <cell r="C292" t="str">
            <v>pc.</v>
          </cell>
          <cell r="D292">
            <v>52.5</v>
          </cell>
          <cell r="E292">
            <v>0</v>
          </cell>
          <cell r="F292">
            <v>50</v>
          </cell>
          <cell r="G292">
            <v>0</v>
          </cell>
          <cell r="H292">
            <v>0</v>
          </cell>
          <cell r="I292">
            <v>0</v>
          </cell>
          <cell r="J292">
            <v>0</v>
          </cell>
          <cell r="K292">
            <v>0</v>
          </cell>
          <cell r="L292">
            <v>0</v>
          </cell>
          <cell r="M292">
            <v>0</v>
          </cell>
          <cell r="N292">
            <v>0</v>
          </cell>
          <cell r="O292">
            <v>0</v>
          </cell>
          <cell r="P292">
            <v>0</v>
          </cell>
          <cell r="Q292">
            <v>25</v>
          </cell>
          <cell r="R292">
            <v>0</v>
          </cell>
        </row>
        <row r="293">
          <cell r="A293">
            <v>14.27</v>
          </cell>
          <cell r="B293" t="str">
            <v>G.I. Elbow, 90 Deg.,  2" dia.</v>
          </cell>
          <cell r="C293" t="str">
            <v>pc.</v>
          </cell>
          <cell r="D293">
            <v>78.75</v>
          </cell>
          <cell r="E293">
            <v>0</v>
          </cell>
          <cell r="F293">
            <v>75</v>
          </cell>
          <cell r="G293">
            <v>0</v>
          </cell>
          <cell r="H293">
            <v>0</v>
          </cell>
          <cell r="I293">
            <v>0</v>
          </cell>
          <cell r="J293">
            <v>0</v>
          </cell>
          <cell r="K293">
            <v>0</v>
          </cell>
          <cell r="L293">
            <v>0</v>
          </cell>
          <cell r="M293">
            <v>0</v>
          </cell>
          <cell r="N293">
            <v>0</v>
          </cell>
          <cell r="O293">
            <v>0</v>
          </cell>
          <cell r="P293">
            <v>0</v>
          </cell>
          <cell r="Q293">
            <v>50</v>
          </cell>
          <cell r="R293">
            <v>0</v>
          </cell>
        </row>
        <row r="294">
          <cell r="A294">
            <v>14.28</v>
          </cell>
          <cell r="B294" t="str">
            <v>G.I. Elbow, 90 Deg.,  3" dia.</v>
          </cell>
          <cell r="C294" t="str">
            <v>pc.</v>
          </cell>
          <cell r="D294">
            <v>210</v>
          </cell>
          <cell r="E294">
            <v>0</v>
          </cell>
          <cell r="F294">
            <v>200</v>
          </cell>
          <cell r="G294">
            <v>0</v>
          </cell>
          <cell r="H294">
            <v>0</v>
          </cell>
          <cell r="I294">
            <v>0</v>
          </cell>
          <cell r="J294">
            <v>0</v>
          </cell>
          <cell r="K294">
            <v>0</v>
          </cell>
          <cell r="L294">
            <v>0</v>
          </cell>
          <cell r="M294">
            <v>0</v>
          </cell>
          <cell r="N294">
            <v>0</v>
          </cell>
          <cell r="O294">
            <v>0</v>
          </cell>
          <cell r="P294">
            <v>0</v>
          </cell>
          <cell r="Q294">
            <v>75</v>
          </cell>
          <cell r="R294">
            <v>0</v>
          </cell>
        </row>
        <row r="295">
          <cell r="A295">
            <v>14.29</v>
          </cell>
          <cell r="B295" t="str">
            <v>G.I. Gate Valve, 1/2" dia.</v>
          </cell>
          <cell r="C295" t="str">
            <v>pc.</v>
          </cell>
          <cell r="D295">
            <v>99.75</v>
          </cell>
          <cell r="E295">
            <v>0</v>
          </cell>
          <cell r="F295">
            <v>95</v>
          </cell>
          <cell r="G295">
            <v>0</v>
          </cell>
          <cell r="H295">
            <v>0</v>
          </cell>
          <cell r="I295">
            <v>0</v>
          </cell>
          <cell r="J295">
            <v>0</v>
          </cell>
          <cell r="K295">
            <v>0</v>
          </cell>
          <cell r="L295">
            <v>0</v>
          </cell>
          <cell r="M295">
            <v>0</v>
          </cell>
          <cell r="N295">
            <v>0</v>
          </cell>
          <cell r="O295">
            <v>0</v>
          </cell>
          <cell r="P295">
            <v>0</v>
          </cell>
          <cell r="Q295">
            <v>70</v>
          </cell>
          <cell r="R295">
            <v>0</v>
          </cell>
        </row>
        <row r="296">
          <cell r="A296">
            <v>14.3</v>
          </cell>
          <cell r="B296" t="str">
            <v>G.I. Gate Valve, 3/4" dia.</v>
          </cell>
          <cell r="C296" t="str">
            <v>pc.</v>
          </cell>
          <cell r="D296">
            <v>136.5</v>
          </cell>
          <cell r="E296">
            <v>0</v>
          </cell>
          <cell r="F296">
            <v>130</v>
          </cell>
          <cell r="G296">
            <v>0</v>
          </cell>
          <cell r="H296">
            <v>0</v>
          </cell>
          <cell r="I296">
            <v>0</v>
          </cell>
          <cell r="J296">
            <v>0</v>
          </cell>
          <cell r="K296">
            <v>0</v>
          </cell>
          <cell r="L296">
            <v>0</v>
          </cell>
          <cell r="M296">
            <v>0</v>
          </cell>
          <cell r="N296">
            <v>0</v>
          </cell>
          <cell r="O296">
            <v>0</v>
          </cell>
          <cell r="P296">
            <v>0</v>
          </cell>
          <cell r="Q296">
            <v>150</v>
          </cell>
          <cell r="R296">
            <v>0</v>
          </cell>
        </row>
        <row r="297">
          <cell r="A297">
            <v>14.31</v>
          </cell>
          <cell r="B297" t="str">
            <v>G.I. Gate Valve,  1" dia.</v>
          </cell>
          <cell r="C297" t="str">
            <v>pc.</v>
          </cell>
          <cell r="D297">
            <v>136.5</v>
          </cell>
          <cell r="E297">
            <v>0</v>
          </cell>
          <cell r="F297">
            <v>130</v>
          </cell>
          <cell r="G297">
            <v>0</v>
          </cell>
          <cell r="H297">
            <v>0</v>
          </cell>
          <cell r="I297">
            <v>0</v>
          </cell>
          <cell r="J297">
            <v>0</v>
          </cell>
          <cell r="K297">
            <v>0</v>
          </cell>
          <cell r="L297">
            <v>0</v>
          </cell>
          <cell r="M297">
            <v>0</v>
          </cell>
          <cell r="N297">
            <v>0</v>
          </cell>
          <cell r="O297">
            <v>0</v>
          </cell>
          <cell r="P297">
            <v>0</v>
          </cell>
          <cell r="Q297">
            <v>313</v>
          </cell>
          <cell r="R297">
            <v>0</v>
          </cell>
        </row>
        <row r="298">
          <cell r="A298">
            <v>14.32</v>
          </cell>
          <cell r="B298" t="str">
            <v>G.I. Gate Valve, 1-1/2" dia.</v>
          </cell>
          <cell r="C298" t="str">
            <v>pc.</v>
          </cell>
          <cell r="D298">
            <v>319.2</v>
          </cell>
          <cell r="E298">
            <v>0</v>
          </cell>
          <cell r="F298">
            <v>304</v>
          </cell>
          <cell r="G298">
            <v>0</v>
          </cell>
          <cell r="H298">
            <v>0</v>
          </cell>
          <cell r="I298">
            <v>0</v>
          </cell>
          <cell r="J298">
            <v>0</v>
          </cell>
          <cell r="K298">
            <v>0</v>
          </cell>
          <cell r="L298">
            <v>0</v>
          </cell>
          <cell r="M298">
            <v>0</v>
          </cell>
          <cell r="N298">
            <v>0</v>
          </cell>
          <cell r="O298">
            <v>0</v>
          </cell>
          <cell r="P298">
            <v>0</v>
          </cell>
          <cell r="Q298">
            <v>313</v>
          </cell>
          <cell r="R298">
            <v>0</v>
          </cell>
        </row>
        <row r="299">
          <cell r="A299">
            <v>14.33</v>
          </cell>
          <cell r="B299" t="str">
            <v>G.I. Gate Valve,  2" dia.</v>
          </cell>
          <cell r="C299" t="str">
            <v>pc.</v>
          </cell>
          <cell r="D299">
            <v>472.5</v>
          </cell>
          <cell r="E299">
            <v>0</v>
          </cell>
          <cell r="F299">
            <v>450</v>
          </cell>
          <cell r="G299">
            <v>0</v>
          </cell>
          <cell r="H299">
            <v>0</v>
          </cell>
          <cell r="I299">
            <v>0</v>
          </cell>
          <cell r="J299">
            <v>0</v>
          </cell>
          <cell r="K299">
            <v>0</v>
          </cell>
          <cell r="L299">
            <v>0</v>
          </cell>
          <cell r="M299">
            <v>0</v>
          </cell>
          <cell r="N299">
            <v>0</v>
          </cell>
          <cell r="O299">
            <v>0</v>
          </cell>
          <cell r="P299">
            <v>0</v>
          </cell>
          <cell r="Q299">
            <v>441.25</v>
          </cell>
          <cell r="R299">
            <v>0</v>
          </cell>
        </row>
        <row r="300">
          <cell r="A300">
            <v>14.34</v>
          </cell>
          <cell r="B300" t="str">
            <v>G.I. Plug, 1/2" dia.</v>
          </cell>
          <cell r="C300" t="str">
            <v>pc.</v>
          </cell>
          <cell r="D300">
            <v>10.5</v>
          </cell>
          <cell r="E300">
            <v>0</v>
          </cell>
          <cell r="F300">
            <v>10</v>
          </cell>
          <cell r="G300">
            <v>0</v>
          </cell>
          <cell r="H300">
            <v>0</v>
          </cell>
          <cell r="I300">
            <v>0</v>
          </cell>
          <cell r="J300">
            <v>0</v>
          </cell>
          <cell r="K300">
            <v>0</v>
          </cell>
          <cell r="L300">
            <v>0</v>
          </cell>
          <cell r="M300">
            <v>0</v>
          </cell>
          <cell r="N300">
            <v>0</v>
          </cell>
          <cell r="O300">
            <v>0</v>
          </cell>
          <cell r="P300">
            <v>0</v>
          </cell>
          <cell r="Q300">
            <v>441.25</v>
          </cell>
          <cell r="R300">
            <v>0</v>
          </cell>
        </row>
        <row r="301">
          <cell r="A301">
            <v>14.35</v>
          </cell>
          <cell r="B301" t="str">
            <v>G.I. Plug, 3/4" dia.</v>
          </cell>
          <cell r="C301" t="str">
            <v>pc.</v>
          </cell>
          <cell r="D301">
            <v>12.600000000000001</v>
          </cell>
          <cell r="E301">
            <v>0</v>
          </cell>
          <cell r="F301">
            <v>12</v>
          </cell>
          <cell r="G301">
            <v>0</v>
          </cell>
          <cell r="H301">
            <v>0</v>
          </cell>
          <cell r="I301">
            <v>0</v>
          </cell>
          <cell r="J301">
            <v>0</v>
          </cell>
          <cell r="K301">
            <v>0</v>
          </cell>
          <cell r="L301">
            <v>0</v>
          </cell>
          <cell r="M301">
            <v>0</v>
          </cell>
          <cell r="N301">
            <v>0</v>
          </cell>
          <cell r="O301">
            <v>0</v>
          </cell>
          <cell r="P301">
            <v>0</v>
          </cell>
          <cell r="Q301">
            <v>441.25</v>
          </cell>
          <cell r="R301">
            <v>0</v>
          </cell>
        </row>
        <row r="302">
          <cell r="A302">
            <v>14.36</v>
          </cell>
          <cell r="B302" t="str">
            <v>G.I. Plug,  1" dia.</v>
          </cell>
          <cell r="C302" t="str">
            <v>pc.</v>
          </cell>
          <cell r="D302">
            <v>15.75</v>
          </cell>
          <cell r="E302">
            <v>0</v>
          </cell>
          <cell r="F302">
            <v>15</v>
          </cell>
          <cell r="G302">
            <v>0</v>
          </cell>
          <cell r="H302">
            <v>0</v>
          </cell>
          <cell r="I302">
            <v>0</v>
          </cell>
          <cell r="J302">
            <v>0</v>
          </cell>
          <cell r="K302">
            <v>0</v>
          </cell>
          <cell r="L302">
            <v>0</v>
          </cell>
          <cell r="M302">
            <v>0</v>
          </cell>
          <cell r="N302">
            <v>0</v>
          </cell>
          <cell r="O302">
            <v>0</v>
          </cell>
          <cell r="P302">
            <v>0</v>
          </cell>
          <cell r="Q302">
            <v>650</v>
          </cell>
          <cell r="R302">
            <v>0</v>
          </cell>
        </row>
        <row r="303">
          <cell r="A303">
            <v>14.37</v>
          </cell>
          <cell r="B303" t="str">
            <v>G.I. Plug, 1-1/2" dia.</v>
          </cell>
          <cell r="C303" t="str">
            <v>pc.</v>
          </cell>
          <cell r="D303">
            <v>27.3</v>
          </cell>
          <cell r="E303">
            <v>0</v>
          </cell>
          <cell r="F303">
            <v>26</v>
          </cell>
          <cell r="G303">
            <v>0</v>
          </cell>
          <cell r="H303">
            <v>0</v>
          </cell>
          <cell r="I303">
            <v>0</v>
          </cell>
          <cell r="J303">
            <v>0</v>
          </cell>
          <cell r="K303">
            <v>0</v>
          </cell>
          <cell r="L303">
            <v>0</v>
          </cell>
          <cell r="M303">
            <v>0</v>
          </cell>
          <cell r="N303">
            <v>0</v>
          </cell>
          <cell r="O303">
            <v>0</v>
          </cell>
          <cell r="P303">
            <v>0</v>
          </cell>
          <cell r="Q303">
            <v>0</v>
          </cell>
          <cell r="R303">
            <v>0</v>
          </cell>
        </row>
        <row r="304">
          <cell r="A304">
            <v>15</v>
          </cell>
          <cell r="B304" t="str">
            <v>Pipes</v>
          </cell>
          <cell r="C304" t="str">
            <v>set</v>
          </cell>
          <cell r="D304">
            <v>0</v>
          </cell>
          <cell r="E304">
            <v>0</v>
          </cell>
          <cell r="F304">
            <v>0</v>
          </cell>
          <cell r="G304">
            <v>0</v>
          </cell>
          <cell r="H304">
            <v>0</v>
          </cell>
          <cell r="I304">
            <v>0</v>
          </cell>
          <cell r="J304">
            <v>0</v>
          </cell>
          <cell r="K304">
            <v>0</v>
          </cell>
          <cell r="L304">
            <v>0</v>
          </cell>
          <cell r="M304">
            <v>0</v>
          </cell>
          <cell r="N304">
            <v>0</v>
          </cell>
          <cell r="O304">
            <v>0</v>
          </cell>
          <cell r="P304">
            <v>0</v>
          </cell>
          <cell r="Q304">
            <v>2224.75</v>
          </cell>
          <cell r="R304">
            <v>0</v>
          </cell>
        </row>
        <row r="305">
          <cell r="A305">
            <v>16</v>
          </cell>
          <cell r="B305" t="str">
            <v>Plumbing Fixtures</v>
          </cell>
          <cell r="C305" t="str">
            <v>set</v>
          </cell>
          <cell r="D305">
            <v>0</v>
          </cell>
          <cell r="E305">
            <v>0</v>
          </cell>
          <cell r="F305">
            <v>0</v>
          </cell>
          <cell r="G305">
            <v>0</v>
          </cell>
          <cell r="H305">
            <v>0</v>
          </cell>
          <cell r="I305">
            <v>0</v>
          </cell>
          <cell r="J305">
            <v>0</v>
          </cell>
          <cell r="K305">
            <v>0</v>
          </cell>
          <cell r="L305">
            <v>0</v>
          </cell>
          <cell r="M305">
            <v>0</v>
          </cell>
          <cell r="N305">
            <v>0</v>
          </cell>
          <cell r="O305">
            <v>0</v>
          </cell>
          <cell r="P305">
            <v>0</v>
          </cell>
          <cell r="Q305">
            <v>603.25</v>
          </cell>
          <cell r="R305">
            <v>0</v>
          </cell>
        </row>
        <row r="306">
          <cell r="A306">
            <v>16.010000000000002</v>
          </cell>
          <cell r="B306" t="str">
            <v>PVC Schedule 40, 15 mm dia.</v>
          </cell>
          <cell r="C306" t="str">
            <v>pc.</v>
          </cell>
          <cell r="D306">
            <v>47.25</v>
          </cell>
          <cell r="E306">
            <v>0</v>
          </cell>
          <cell r="F306">
            <v>45</v>
          </cell>
          <cell r="G306">
            <v>0</v>
          </cell>
          <cell r="H306">
            <v>0</v>
          </cell>
          <cell r="I306">
            <v>0</v>
          </cell>
          <cell r="J306">
            <v>0</v>
          </cell>
          <cell r="K306">
            <v>0</v>
          </cell>
          <cell r="L306">
            <v>0</v>
          </cell>
          <cell r="M306">
            <v>0</v>
          </cell>
          <cell r="N306">
            <v>0</v>
          </cell>
          <cell r="O306">
            <v>0</v>
          </cell>
          <cell r="P306">
            <v>0</v>
          </cell>
          <cell r="Q306">
            <v>1400</v>
          </cell>
          <cell r="R306">
            <v>0</v>
          </cell>
        </row>
        <row r="307">
          <cell r="A307">
            <v>16.02</v>
          </cell>
          <cell r="B307" t="str">
            <v>PVC Pipe Tubing, 6 m x 20 mm dia.</v>
          </cell>
          <cell r="C307" t="str">
            <v>pc.</v>
          </cell>
          <cell r="D307">
            <v>47.25</v>
          </cell>
          <cell r="E307">
            <v>0</v>
          </cell>
          <cell r="F307">
            <v>45</v>
          </cell>
          <cell r="G307">
            <v>0</v>
          </cell>
          <cell r="H307">
            <v>0</v>
          </cell>
          <cell r="I307">
            <v>0</v>
          </cell>
          <cell r="J307">
            <v>0</v>
          </cell>
          <cell r="K307">
            <v>0</v>
          </cell>
          <cell r="L307">
            <v>0</v>
          </cell>
          <cell r="M307">
            <v>0</v>
          </cell>
          <cell r="N307">
            <v>0</v>
          </cell>
          <cell r="O307">
            <v>0</v>
          </cell>
          <cell r="P307">
            <v>0</v>
          </cell>
          <cell r="Q307">
            <v>1202.75</v>
          </cell>
          <cell r="R307">
            <v>0</v>
          </cell>
        </row>
        <row r="308">
          <cell r="A308">
            <v>16.03</v>
          </cell>
          <cell r="B308" t="str">
            <v>PVC Pipe Tubing, Standard, 6 m x 50 mm dia.</v>
          </cell>
          <cell r="C308" t="str">
            <v>pc.</v>
          </cell>
          <cell r="D308">
            <v>126</v>
          </cell>
          <cell r="E308">
            <v>0</v>
          </cell>
          <cell r="F308">
            <v>120</v>
          </cell>
          <cell r="G308">
            <v>0</v>
          </cell>
          <cell r="H308">
            <v>0</v>
          </cell>
          <cell r="I308">
            <v>0</v>
          </cell>
          <cell r="J308">
            <v>0</v>
          </cell>
          <cell r="K308">
            <v>0</v>
          </cell>
          <cell r="L308">
            <v>0</v>
          </cell>
          <cell r="M308">
            <v>0</v>
          </cell>
          <cell r="N308">
            <v>0</v>
          </cell>
          <cell r="O308">
            <v>0</v>
          </cell>
          <cell r="P308">
            <v>0</v>
          </cell>
          <cell r="Q308">
            <v>1580</v>
          </cell>
          <cell r="R308">
            <v>0</v>
          </cell>
        </row>
        <row r="309">
          <cell r="A309">
            <v>16.04</v>
          </cell>
          <cell r="B309" t="str">
            <v>PVC Pipe Tubing, Standard, 6 m x 75 mm dia.</v>
          </cell>
          <cell r="C309" t="str">
            <v>pc.</v>
          </cell>
          <cell r="D309">
            <v>168</v>
          </cell>
          <cell r="E309">
            <v>0</v>
          </cell>
          <cell r="F309">
            <v>160</v>
          </cell>
          <cell r="G309">
            <v>0</v>
          </cell>
          <cell r="H309">
            <v>0</v>
          </cell>
          <cell r="I309">
            <v>0</v>
          </cell>
          <cell r="J309">
            <v>0</v>
          </cell>
          <cell r="K309">
            <v>0</v>
          </cell>
          <cell r="L309">
            <v>0</v>
          </cell>
          <cell r="M309">
            <v>0</v>
          </cell>
          <cell r="N309">
            <v>0</v>
          </cell>
          <cell r="O309">
            <v>0</v>
          </cell>
          <cell r="P309">
            <v>0</v>
          </cell>
          <cell r="Q309">
            <v>2530.75</v>
          </cell>
          <cell r="R309">
            <v>0</v>
          </cell>
        </row>
        <row r="310">
          <cell r="A310">
            <v>16.05</v>
          </cell>
          <cell r="B310" t="str">
            <v>PVC Wye, 75 mm dia.</v>
          </cell>
          <cell r="C310" t="str">
            <v>pc.</v>
          </cell>
          <cell r="D310">
            <v>27.3</v>
          </cell>
          <cell r="E310">
            <v>0</v>
          </cell>
          <cell r="F310">
            <v>26</v>
          </cell>
          <cell r="G310">
            <v>0</v>
          </cell>
          <cell r="H310">
            <v>0</v>
          </cell>
          <cell r="I310">
            <v>0</v>
          </cell>
          <cell r="J310">
            <v>0</v>
          </cell>
          <cell r="K310">
            <v>0</v>
          </cell>
          <cell r="L310">
            <v>0</v>
          </cell>
          <cell r="M310">
            <v>0</v>
          </cell>
          <cell r="N310">
            <v>0</v>
          </cell>
          <cell r="O310">
            <v>0</v>
          </cell>
          <cell r="P310">
            <v>0</v>
          </cell>
          <cell r="Q310">
            <v>1850</v>
          </cell>
          <cell r="R310">
            <v>0</v>
          </cell>
        </row>
        <row r="311">
          <cell r="A311">
            <v>16.059999999999999</v>
          </cell>
          <cell r="B311" t="str">
            <v>PVC Wye, 3" x 2"</v>
          </cell>
          <cell r="C311" t="str">
            <v>pc.</v>
          </cell>
          <cell r="D311">
            <v>27.3</v>
          </cell>
          <cell r="E311">
            <v>0</v>
          </cell>
          <cell r="F311">
            <v>26</v>
          </cell>
          <cell r="G311">
            <v>0</v>
          </cell>
          <cell r="H311">
            <v>0</v>
          </cell>
          <cell r="I311">
            <v>0</v>
          </cell>
          <cell r="J311">
            <v>0</v>
          </cell>
          <cell r="K311">
            <v>0</v>
          </cell>
          <cell r="L311">
            <v>0</v>
          </cell>
          <cell r="M311">
            <v>0</v>
          </cell>
          <cell r="N311">
            <v>0</v>
          </cell>
          <cell r="O311">
            <v>0</v>
          </cell>
          <cell r="P311">
            <v>0</v>
          </cell>
          <cell r="Q311">
            <v>0</v>
          </cell>
          <cell r="R311">
            <v>0</v>
          </cell>
        </row>
        <row r="312">
          <cell r="A312">
            <v>16.07</v>
          </cell>
          <cell r="B312" t="str">
            <v>PVC Elbow 1/4" Bend</v>
          </cell>
          <cell r="C312" t="str">
            <v>pc.</v>
          </cell>
          <cell r="D312">
            <v>12.600000000000001</v>
          </cell>
          <cell r="E312">
            <v>0</v>
          </cell>
          <cell r="F312">
            <v>12</v>
          </cell>
          <cell r="G312">
            <v>0</v>
          </cell>
          <cell r="H312">
            <v>0</v>
          </cell>
          <cell r="I312">
            <v>0</v>
          </cell>
          <cell r="J312">
            <v>0</v>
          </cell>
          <cell r="K312">
            <v>0</v>
          </cell>
          <cell r="L312">
            <v>0</v>
          </cell>
          <cell r="M312">
            <v>0</v>
          </cell>
          <cell r="N312">
            <v>0</v>
          </cell>
          <cell r="O312">
            <v>0</v>
          </cell>
          <cell r="P312">
            <v>0</v>
          </cell>
          <cell r="Q312">
            <v>35</v>
          </cell>
          <cell r="R312">
            <v>0</v>
          </cell>
        </row>
        <row r="313">
          <cell r="A313">
            <v>16.079999999999998</v>
          </cell>
          <cell r="B313" t="str">
            <v>PVC Cross Tee, 20 mm dia.</v>
          </cell>
          <cell r="C313" t="str">
            <v>pc.</v>
          </cell>
          <cell r="D313">
            <v>18.900000000000002</v>
          </cell>
          <cell r="E313">
            <v>0</v>
          </cell>
          <cell r="F313">
            <v>18</v>
          </cell>
          <cell r="G313">
            <v>0</v>
          </cell>
          <cell r="H313">
            <v>0</v>
          </cell>
          <cell r="I313">
            <v>0</v>
          </cell>
          <cell r="J313">
            <v>0</v>
          </cell>
          <cell r="K313">
            <v>0</v>
          </cell>
          <cell r="L313">
            <v>0</v>
          </cell>
          <cell r="M313">
            <v>0</v>
          </cell>
          <cell r="N313">
            <v>0</v>
          </cell>
          <cell r="O313">
            <v>0</v>
          </cell>
          <cell r="P313">
            <v>0</v>
          </cell>
          <cell r="Q313">
            <v>1500</v>
          </cell>
          <cell r="R313">
            <v>0</v>
          </cell>
        </row>
        <row r="314">
          <cell r="A314">
            <v>16.09</v>
          </cell>
          <cell r="B314" t="str">
            <v>PVC Cross Tee, 50 mm dia.</v>
          </cell>
          <cell r="C314" t="str">
            <v>pc.</v>
          </cell>
          <cell r="D314">
            <v>18.900000000000002</v>
          </cell>
          <cell r="E314">
            <v>0</v>
          </cell>
          <cell r="F314">
            <v>18</v>
          </cell>
          <cell r="G314">
            <v>0</v>
          </cell>
          <cell r="H314">
            <v>0</v>
          </cell>
          <cell r="I314">
            <v>0</v>
          </cell>
          <cell r="J314">
            <v>0</v>
          </cell>
          <cell r="K314">
            <v>0</v>
          </cell>
          <cell r="L314">
            <v>0</v>
          </cell>
          <cell r="M314">
            <v>0</v>
          </cell>
          <cell r="N314">
            <v>0</v>
          </cell>
          <cell r="O314">
            <v>0</v>
          </cell>
          <cell r="P314">
            <v>0</v>
          </cell>
          <cell r="Q314">
            <v>2000</v>
          </cell>
          <cell r="R314">
            <v>0</v>
          </cell>
        </row>
        <row r="315">
          <cell r="A315">
            <v>16.100000000000001</v>
          </cell>
          <cell r="B315" t="str">
            <v>Solvent Cement</v>
          </cell>
          <cell r="C315" t="str">
            <v>qts.</v>
          </cell>
          <cell r="D315">
            <v>199.5</v>
          </cell>
          <cell r="E315">
            <v>0</v>
          </cell>
          <cell r="F315">
            <v>190</v>
          </cell>
          <cell r="G315">
            <v>0</v>
          </cell>
          <cell r="H315">
            <v>0</v>
          </cell>
          <cell r="I315">
            <v>0</v>
          </cell>
          <cell r="J315">
            <v>0</v>
          </cell>
          <cell r="K315">
            <v>0</v>
          </cell>
          <cell r="L315">
            <v>0</v>
          </cell>
          <cell r="M315">
            <v>0</v>
          </cell>
          <cell r="N315">
            <v>0</v>
          </cell>
          <cell r="O315">
            <v>0</v>
          </cell>
          <cell r="P315">
            <v>0</v>
          </cell>
          <cell r="Q315">
            <v>2010</v>
          </cell>
          <cell r="R315">
            <v>0</v>
          </cell>
        </row>
        <row r="316">
          <cell r="A316">
            <v>16.11</v>
          </cell>
          <cell r="B316" t="str">
            <v>Water Closet</v>
          </cell>
          <cell r="C316" t="str">
            <v>pc.</v>
          </cell>
          <cell r="D316">
            <v>2625</v>
          </cell>
          <cell r="E316">
            <v>0</v>
          </cell>
          <cell r="F316">
            <v>2500</v>
          </cell>
          <cell r="G316">
            <v>0</v>
          </cell>
          <cell r="H316">
            <v>0</v>
          </cell>
          <cell r="I316">
            <v>0</v>
          </cell>
          <cell r="J316">
            <v>0</v>
          </cell>
          <cell r="K316">
            <v>0</v>
          </cell>
          <cell r="L316">
            <v>0</v>
          </cell>
          <cell r="M316">
            <v>0</v>
          </cell>
          <cell r="N316">
            <v>0</v>
          </cell>
          <cell r="O316">
            <v>0</v>
          </cell>
          <cell r="P316">
            <v>0</v>
          </cell>
          <cell r="Q316">
            <v>5800</v>
          </cell>
          <cell r="R316">
            <v>0</v>
          </cell>
        </row>
        <row r="317">
          <cell r="A317">
            <v>16.12</v>
          </cell>
          <cell r="B317" t="str">
            <v>Paper Holder</v>
          </cell>
          <cell r="C317" t="str">
            <v>pc.</v>
          </cell>
          <cell r="D317">
            <v>210</v>
          </cell>
          <cell r="E317">
            <v>0</v>
          </cell>
          <cell r="F317">
            <v>200</v>
          </cell>
          <cell r="G317">
            <v>0</v>
          </cell>
          <cell r="H317">
            <v>0</v>
          </cell>
          <cell r="I317">
            <v>0</v>
          </cell>
          <cell r="J317">
            <v>0</v>
          </cell>
          <cell r="K317">
            <v>0</v>
          </cell>
          <cell r="L317">
            <v>0</v>
          </cell>
          <cell r="M317">
            <v>0</v>
          </cell>
          <cell r="N317">
            <v>0</v>
          </cell>
          <cell r="O317">
            <v>0</v>
          </cell>
          <cell r="P317">
            <v>0</v>
          </cell>
          <cell r="Q317">
            <v>37.5</v>
          </cell>
          <cell r="R317">
            <v>0</v>
          </cell>
        </row>
        <row r="318">
          <cell r="A318">
            <v>16.13</v>
          </cell>
          <cell r="B318" t="str">
            <v>Shower Head</v>
          </cell>
          <cell r="C318" t="str">
            <v>pc.</v>
          </cell>
          <cell r="D318">
            <v>78.75</v>
          </cell>
          <cell r="E318">
            <v>0</v>
          </cell>
          <cell r="F318">
            <v>75</v>
          </cell>
          <cell r="G318">
            <v>0</v>
          </cell>
          <cell r="H318">
            <v>0</v>
          </cell>
          <cell r="I318">
            <v>0</v>
          </cell>
          <cell r="J318">
            <v>0</v>
          </cell>
          <cell r="K318">
            <v>0</v>
          </cell>
          <cell r="L318">
            <v>0</v>
          </cell>
          <cell r="M318">
            <v>0</v>
          </cell>
          <cell r="N318">
            <v>0</v>
          </cell>
          <cell r="O318">
            <v>0</v>
          </cell>
          <cell r="P318">
            <v>0</v>
          </cell>
          <cell r="Q318">
            <v>100</v>
          </cell>
          <cell r="R318">
            <v>0</v>
          </cell>
        </row>
        <row r="319">
          <cell r="A319">
            <v>16.14</v>
          </cell>
          <cell r="B319" t="str">
            <v>Shower Valve</v>
          </cell>
          <cell r="C319" t="str">
            <v>pc.</v>
          </cell>
          <cell r="D319">
            <v>210</v>
          </cell>
          <cell r="E319">
            <v>0</v>
          </cell>
          <cell r="F319">
            <v>200</v>
          </cell>
          <cell r="G319">
            <v>0</v>
          </cell>
          <cell r="H319">
            <v>0</v>
          </cell>
          <cell r="I319">
            <v>0</v>
          </cell>
          <cell r="J319">
            <v>0</v>
          </cell>
          <cell r="K319">
            <v>0</v>
          </cell>
          <cell r="L319">
            <v>0</v>
          </cell>
          <cell r="M319">
            <v>0</v>
          </cell>
          <cell r="N319">
            <v>0</v>
          </cell>
          <cell r="O319">
            <v>0</v>
          </cell>
          <cell r="P319">
            <v>0</v>
          </cell>
          <cell r="Q319">
            <v>0</v>
          </cell>
          <cell r="R319">
            <v>0</v>
          </cell>
        </row>
        <row r="320">
          <cell r="A320">
            <v>16.149999999999999</v>
          </cell>
          <cell r="B320" t="str">
            <v>Floor Drain 4" x 4"</v>
          </cell>
          <cell r="C320" t="str">
            <v>pc.</v>
          </cell>
          <cell r="D320">
            <v>26.25</v>
          </cell>
          <cell r="E320">
            <v>0</v>
          </cell>
          <cell r="F320">
            <v>25</v>
          </cell>
          <cell r="G320">
            <v>0</v>
          </cell>
          <cell r="H320">
            <v>58</v>
          </cell>
          <cell r="I320">
            <v>0</v>
          </cell>
          <cell r="J320">
            <v>0</v>
          </cell>
          <cell r="K320">
            <v>0</v>
          </cell>
          <cell r="L320">
            <v>0</v>
          </cell>
          <cell r="M320">
            <v>0</v>
          </cell>
          <cell r="N320">
            <v>0</v>
          </cell>
          <cell r="O320">
            <v>0</v>
          </cell>
          <cell r="P320">
            <v>0</v>
          </cell>
          <cell r="Q320">
            <v>55</v>
          </cell>
          <cell r="R320">
            <v>0</v>
          </cell>
        </row>
        <row r="321">
          <cell r="A321">
            <v>16.16</v>
          </cell>
          <cell r="B321" t="str">
            <v>Soap Holder</v>
          </cell>
          <cell r="C321" t="str">
            <v>pc.</v>
          </cell>
          <cell r="D321">
            <v>210</v>
          </cell>
          <cell r="E321">
            <v>0</v>
          </cell>
          <cell r="F321">
            <v>200</v>
          </cell>
          <cell r="G321">
            <v>0</v>
          </cell>
          <cell r="H321">
            <v>85</v>
          </cell>
          <cell r="I321">
            <v>0</v>
          </cell>
          <cell r="J321">
            <v>0</v>
          </cell>
          <cell r="K321">
            <v>0</v>
          </cell>
          <cell r="L321">
            <v>0</v>
          </cell>
          <cell r="M321">
            <v>0</v>
          </cell>
          <cell r="N321">
            <v>0</v>
          </cell>
          <cell r="O321">
            <v>0</v>
          </cell>
          <cell r="P321">
            <v>0</v>
          </cell>
          <cell r="Q321">
            <v>85</v>
          </cell>
          <cell r="R321">
            <v>0</v>
          </cell>
        </row>
        <row r="322">
          <cell r="A322">
            <v>16.170000000000002</v>
          </cell>
          <cell r="B322" t="str">
            <v>Lavatory</v>
          </cell>
          <cell r="C322" t="str">
            <v>set</v>
          </cell>
          <cell r="D322">
            <v>945</v>
          </cell>
          <cell r="E322">
            <v>0</v>
          </cell>
          <cell r="F322">
            <v>900</v>
          </cell>
          <cell r="G322">
            <v>0</v>
          </cell>
          <cell r="H322">
            <v>0</v>
          </cell>
          <cell r="I322">
            <v>0</v>
          </cell>
          <cell r="J322">
            <v>0</v>
          </cell>
          <cell r="K322">
            <v>0</v>
          </cell>
          <cell r="L322">
            <v>0</v>
          </cell>
          <cell r="M322">
            <v>0</v>
          </cell>
          <cell r="N322">
            <v>0</v>
          </cell>
          <cell r="O322">
            <v>0</v>
          </cell>
          <cell r="P322">
            <v>0</v>
          </cell>
          <cell r="Q322">
            <v>112</v>
          </cell>
          <cell r="R322">
            <v>0</v>
          </cell>
        </row>
        <row r="323">
          <cell r="A323">
            <v>16.18</v>
          </cell>
          <cell r="B323" t="str">
            <v>Installation of Sanitary Fixtures and Works</v>
          </cell>
          <cell r="C323" t="str">
            <v>lot</v>
          </cell>
          <cell r="D323">
            <v>0</v>
          </cell>
          <cell r="E323">
            <v>1442</v>
          </cell>
          <cell r="F323">
            <v>0</v>
          </cell>
          <cell r="G323">
            <v>1400</v>
          </cell>
          <cell r="H323">
            <v>0</v>
          </cell>
          <cell r="I323">
            <v>0</v>
          </cell>
          <cell r="J323">
            <v>0</v>
          </cell>
          <cell r="K323">
            <v>0</v>
          </cell>
          <cell r="L323">
            <v>0</v>
          </cell>
          <cell r="M323">
            <v>0</v>
          </cell>
          <cell r="N323">
            <v>0</v>
          </cell>
          <cell r="O323">
            <v>0</v>
          </cell>
          <cell r="P323">
            <v>0</v>
          </cell>
          <cell r="Q323">
            <v>558</v>
          </cell>
          <cell r="R323">
            <v>0</v>
          </cell>
        </row>
        <row r="324">
          <cell r="A324">
            <v>16.190000000000001</v>
          </cell>
          <cell r="B324" t="str">
            <v>Installation of Plumbing Fixtures and Works</v>
          </cell>
          <cell r="C324" t="str">
            <v>lot</v>
          </cell>
          <cell r="D324">
            <v>0</v>
          </cell>
          <cell r="E324">
            <v>175.1</v>
          </cell>
          <cell r="F324">
            <v>0</v>
          </cell>
          <cell r="G324">
            <v>170</v>
          </cell>
          <cell r="H324">
            <v>0</v>
          </cell>
          <cell r="I324">
            <v>0</v>
          </cell>
          <cell r="J324">
            <v>0</v>
          </cell>
          <cell r="K324">
            <v>0</v>
          </cell>
          <cell r="L324">
            <v>0</v>
          </cell>
          <cell r="M324">
            <v>0</v>
          </cell>
          <cell r="N324">
            <v>0</v>
          </cell>
          <cell r="O324">
            <v>0</v>
          </cell>
          <cell r="P324">
            <v>0</v>
          </cell>
          <cell r="Q324">
            <v>345</v>
          </cell>
          <cell r="R324">
            <v>0</v>
          </cell>
        </row>
        <row r="325">
          <cell r="A325">
            <v>17</v>
          </cell>
          <cell r="B325" t="str">
            <v>Reinforcing Steel</v>
          </cell>
          <cell r="C325" t="str">
            <v>pc</v>
          </cell>
          <cell r="D325">
            <v>0</v>
          </cell>
          <cell r="E325">
            <v>0</v>
          </cell>
          <cell r="F325">
            <v>0</v>
          </cell>
          <cell r="G325">
            <v>0</v>
          </cell>
          <cell r="H325">
            <v>0</v>
          </cell>
          <cell r="I325">
            <v>0</v>
          </cell>
          <cell r="J325">
            <v>0</v>
          </cell>
          <cell r="K325">
            <v>0</v>
          </cell>
          <cell r="L325">
            <v>0</v>
          </cell>
          <cell r="M325">
            <v>0</v>
          </cell>
          <cell r="N325">
            <v>0</v>
          </cell>
          <cell r="O325">
            <v>0</v>
          </cell>
          <cell r="P325">
            <v>0</v>
          </cell>
          <cell r="Q325">
            <v>217</v>
          </cell>
          <cell r="R325">
            <v>0</v>
          </cell>
        </row>
        <row r="326">
          <cell r="A326" t="str">
            <v>17a</v>
          </cell>
          <cell r="B326" t="str">
            <v>Fabrication &amp; Installation of Reinforcing Bars</v>
          </cell>
          <cell r="C326" t="str">
            <v>kg.</v>
          </cell>
          <cell r="D326">
            <v>0</v>
          </cell>
          <cell r="E326">
            <v>6.4375</v>
          </cell>
          <cell r="F326">
            <v>0</v>
          </cell>
          <cell r="G326">
            <v>6.25</v>
          </cell>
          <cell r="H326">
            <v>0</v>
          </cell>
          <cell r="I326">
            <v>0</v>
          </cell>
          <cell r="J326">
            <v>0</v>
          </cell>
          <cell r="K326">
            <v>0</v>
          </cell>
          <cell r="L326">
            <v>0</v>
          </cell>
          <cell r="M326">
            <v>0</v>
          </cell>
          <cell r="N326">
            <v>0</v>
          </cell>
          <cell r="O326">
            <v>0</v>
          </cell>
          <cell r="P326">
            <v>0</v>
          </cell>
          <cell r="Q326">
            <v>460</v>
          </cell>
          <cell r="R326">
            <v>0</v>
          </cell>
        </row>
        <row r="327">
          <cell r="A327">
            <v>17.010000000000002</v>
          </cell>
          <cell r="B327" t="str">
            <v>Reinforcing Steel, Int. Def. Grade 275, 10mm x 6m</v>
          </cell>
          <cell r="C327" t="str">
            <v>pc.</v>
          </cell>
          <cell r="D327">
            <v>43.050000000000004</v>
          </cell>
          <cell r="E327">
            <v>0</v>
          </cell>
          <cell r="F327">
            <v>41</v>
          </cell>
          <cell r="G327">
            <v>0</v>
          </cell>
          <cell r="H327">
            <v>0</v>
          </cell>
          <cell r="I327">
            <v>0</v>
          </cell>
          <cell r="J327">
            <v>0</v>
          </cell>
          <cell r="K327">
            <v>0</v>
          </cell>
          <cell r="L327">
            <v>0</v>
          </cell>
          <cell r="M327">
            <v>0</v>
          </cell>
          <cell r="N327">
            <v>0</v>
          </cell>
          <cell r="O327">
            <v>0</v>
          </cell>
          <cell r="P327">
            <v>0</v>
          </cell>
          <cell r="Q327">
            <v>360</v>
          </cell>
          <cell r="R327">
            <v>0</v>
          </cell>
        </row>
        <row r="328">
          <cell r="A328">
            <v>17.02</v>
          </cell>
          <cell r="B328" t="str">
            <v>Reinforcing Steel, Int. Def. Grade 275, 12mm x 6m</v>
          </cell>
          <cell r="C328" t="str">
            <v>pc.</v>
          </cell>
          <cell r="D328">
            <v>78.75</v>
          </cell>
          <cell r="E328">
            <v>0</v>
          </cell>
          <cell r="F328">
            <v>75</v>
          </cell>
          <cell r="G328">
            <v>0</v>
          </cell>
          <cell r="H328">
            <v>0</v>
          </cell>
          <cell r="I328">
            <v>0</v>
          </cell>
          <cell r="J328">
            <v>0</v>
          </cell>
          <cell r="K328">
            <v>0</v>
          </cell>
          <cell r="L328">
            <v>0</v>
          </cell>
          <cell r="M328">
            <v>0</v>
          </cell>
          <cell r="N328">
            <v>0</v>
          </cell>
          <cell r="O328">
            <v>0</v>
          </cell>
          <cell r="P328">
            <v>0</v>
          </cell>
          <cell r="Q328">
            <v>260</v>
          </cell>
          <cell r="R328">
            <v>0</v>
          </cell>
        </row>
        <row r="329">
          <cell r="A329">
            <v>17.03</v>
          </cell>
          <cell r="B329" t="str">
            <v>Reinforcing Steel, Int. Def. Grade 275, 16mm x 6m</v>
          </cell>
          <cell r="C329" t="str">
            <v>pc.</v>
          </cell>
          <cell r="D329">
            <v>131.25</v>
          </cell>
          <cell r="E329">
            <v>0</v>
          </cell>
          <cell r="F329">
            <v>125</v>
          </cell>
          <cell r="G329">
            <v>0</v>
          </cell>
          <cell r="H329">
            <v>0</v>
          </cell>
          <cell r="I329">
            <v>0</v>
          </cell>
          <cell r="J329">
            <v>0</v>
          </cell>
          <cell r="K329">
            <v>0</v>
          </cell>
          <cell r="L329">
            <v>0</v>
          </cell>
          <cell r="M329">
            <v>0</v>
          </cell>
          <cell r="N329">
            <v>0</v>
          </cell>
          <cell r="O329">
            <v>0</v>
          </cell>
          <cell r="P329">
            <v>0</v>
          </cell>
          <cell r="Q329">
            <v>11</v>
          </cell>
          <cell r="R329">
            <v>0</v>
          </cell>
        </row>
        <row r="330">
          <cell r="A330">
            <v>17.04</v>
          </cell>
          <cell r="B330" t="str">
            <v>Reinforcing Steel, Int. Def. Grade 275, 20mm x 6m</v>
          </cell>
          <cell r="C330" t="str">
            <v>pc.</v>
          </cell>
          <cell r="D330">
            <v>204.75</v>
          </cell>
          <cell r="E330">
            <v>0</v>
          </cell>
          <cell r="F330">
            <v>195</v>
          </cell>
          <cell r="G330">
            <v>0</v>
          </cell>
          <cell r="H330">
            <v>0</v>
          </cell>
          <cell r="I330">
            <v>0</v>
          </cell>
          <cell r="J330">
            <v>0</v>
          </cell>
          <cell r="K330">
            <v>0</v>
          </cell>
          <cell r="L330">
            <v>0</v>
          </cell>
          <cell r="M330">
            <v>0</v>
          </cell>
          <cell r="N330">
            <v>0</v>
          </cell>
          <cell r="O330">
            <v>0</v>
          </cell>
          <cell r="P330">
            <v>0</v>
          </cell>
          <cell r="Q330">
            <v>9</v>
          </cell>
          <cell r="R330">
            <v>0</v>
          </cell>
        </row>
        <row r="331">
          <cell r="A331">
            <v>17.05</v>
          </cell>
          <cell r="B331" t="str">
            <v>Reinforcing Steel, Int. Def. Grade 275, 25mm x 6m</v>
          </cell>
          <cell r="C331" t="str">
            <v>pc.</v>
          </cell>
          <cell r="D331">
            <v>323.40000000000003</v>
          </cell>
          <cell r="E331">
            <v>0</v>
          </cell>
          <cell r="F331">
            <v>308</v>
          </cell>
          <cell r="G331">
            <v>0</v>
          </cell>
          <cell r="H331">
            <v>0</v>
          </cell>
          <cell r="I331">
            <v>0</v>
          </cell>
          <cell r="J331">
            <v>0</v>
          </cell>
          <cell r="K331">
            <v>0</v>
          </cell>
          <cell r="L331">
            <v>0</v>
          </cell>
          <cell r="M331">
            <v>0</v>
          </cell>
          <cell r="N331">
            <v>0</v>
          </cell>
          <cell r="O331">
            <v>0</v>
          </cell>
          <cell r="P331">
            <v>0</v>
          </cell>
          <cell r="Q331">
            <v>15</v>
          </cell>
          <cell r="R331">
            <v>0</v>
          </cell>
        </row>
        <row r="332">
          <cell r="A332">
            <v>17.059999999999999</v>
          </cell>
          <cell r="B332" t="str">
            <v>Reinforcing Steel, Plain Grade 230, 12mm x 6m</v>
          </cell>
          <cell r="C332" t="str">
            <v>pc.</v>
          </cell>
          <cell r="D332">
            <v>99.75</v>
          </cell>
          <cell r="E332">
            <v>0</v>
          </cell>
          <cell r="F332">
            <v>95</v>
          </cell>
          <cell r="G332">
            <v>0</v>
          </cell>
          <cell r="H332">
            <v>0</v>
          </cell>
          <cell r="I332">
            <v>0</v>
          </cell>
          <cell r="J332">
            <v>0</v>
          </cell>
          <cell r="K332">
            <v>0</v>
          </cell>
          <cell r="L332">
            <v>0</v>
          </cell>
          <cell r="M332">
            <v>0</v>
          </cell>
          <cell r="N332">
            <v>0</v>
          </cell>
          <cell r="O332">
            <v>0</v>
          </cell>
          <cell r="P332">
            <v>0</v>
          </cell>
          <cell r="Q332">
            <v>25</v>
          </cell>
          <cell r="R332">
            <v>0</v>
          </cell>
        </row>
        <row r="333">
          <cell r="A333">
            <v>17.07</v>
          </cell>
          <cell r="B333" t="str">
            <v>Reinforcing Steel, Plain Grade 230, 16mm x 6m</v>
          </cell>
          <cell r="C333" t="str">
            <v>pc.</v>
          </cell>
          <cell r="D333">
            <v>165.9</v>
          </cell>
          <cell r="E333">
            <v>0</v>
          </cell>
          <cell r="F333">
            <v>158</v>
          </cell>
          <cell r="G333">
            <v>0</v>
          </cell>
          <cell r="H333">
            <v>0</v>
          </cell>
          <cell r="I333">
            <v>0</v>
          </cell>
          <cell r="J333">
            <v>0</v>
          </cell>
          <cell r="K333">
            <v>0</v>
          </cell>
          <cell r="L333">
            <v>0</v>
          </cell>
          <cell r="M333">
            <v>0</v>
          </cell>
          <cell r="N333">
            <v>0</v>
          </cell>
          <cell r="O333">
            <v>0</v>
          </cell>
          <cell r="P333">
            <v>0</v>
          </cell>
          <cell r="Q333">
            <v>17</v>
          </cell>
          <cell r="R333">
            <v>0</v>
          </cell>
        </row>
        <row r="334">
          <cell r="A334">
            <v>17.079999999999998</v>
          </cell>
          <cell r="B334" t="str">
            <v>Reinforcing Steel, Plain Grade 230, 20mm x 6m</v>
          </cell>
          <cell r="C334" t="str">
            <v>pc.</v>
          </cell>
          <cell r="D334">
            <v>243.60000000000002</v>
          </cell>
          <cell r="E334">
            <v>0</v>
          </cell>
          <cell r="F334">
            <v>232</v>
          </cell>
          <cell r="G334">
            <v>0</v>
          </cell>
          <cell r="H334">
            <v>0</v>
          </cell>
          <cell r="I334">
            <v>0</v>
          </cell>
          <cell r="J334">
            <v>0</v>
          </cell>
          <cell r="K334">
            <v>0</v>
          </cell>
          <cell r="L334">
            <v>0</v>
          </cell>
          <cell r="M334">
            <v>0</v>
          </cell>
          <cell r="N334">
            <v>0</v>
          </cell>
          <cell r="O334">
            <v>0</v>
          </cell>
          <cell r="P334">
            <v>0</v>
          </cell>
          <cell r="Q334">
            <v>143</v>
          </cell>
          <cell r="R334">
            <v>0</v>
          </cell>
        </row>
        <row r="335">
          <cell r="A335">
            <v>17.09</v>
          </cell>
          <cell r="B335" t="str">
            <v>Reinforcing Steel, Plain Grade 230, 25mm x 6m</v>
          </cell>
          <cell r="C335" t="str">
            <v>pc.</v>
          </cell>
          <cell r="D335">
            <v>385.35</v>
          </cell>
          <cell r="E335">
            <v>0</v>
          </cell>
          <cell r="F335">
            <v>367</v>
          </cell>
          <cell r="G335">
            <v>0</v>
          </cell>
          <cell r="H335">
            <v>0</v>
          </cell>
          <cell r="I335">
            <v>0</v>
          </cell>
          <cell r="J335">
            <v>0</v>
          </cell>
          <cell r="K335">
            <v>0</v>
          </cell>
          <cell r="L335">
            <v>0</v>
          </cell>
          <cell r="M335">
            <v>0</v>
          </cell>
          <cell r="N335">
            <v>0</v>
          </cell>
          <cell r="O335">
            <v>0</v>
          </cell>
          <cell r="P335">
            <v>0</v>
          </cell>
          <cell r="Q335">
            <v>447</v>
          </cell>
          <cell r="R335">
            <v>0</v>
          </cell>
        </row>
        <row r="336">
          <cell r="A336">
            <v>17.100000000000001</v>
          </cell>
          <cell r="B336" t="str">
            <v>Reinforcing Steel, Struc. Def. Grade 230, 10mm x 6m</v>
          </cell>
          <cell r="C336" t="str">
            <v>pc.</v>
          </cell>
          <cell r="D336">
            <v>51.45</v>
          </cell>
          <cell r="E336">
            <v>0</v>
          </cell>
          <cell r="F336">
            <v>49</v>
          </cell>
          <cell r="G336">
            <v>0</v>
          </cell>
          <cell r="H336">
            <v>0</v>
          </cell>
          <cell r="I336">
            <v>0</v>
          </cell>
          <cell r="J336">
            <v>0</v>
          </cell>
          <cell r="K336">
            <v>0</v>
          </cell>
          <cell r="L336">
            <v>0</v>
          </cell>
          <cell r="M336">
            <v>0</v>
          </cell>
          <cell r="N336">
            <v>0</v>
          </cell>
          <cell r="O336">
            <v>0</v>
          </cell>
          <cell r="P336">
            <v>0</v>
          </cell>
          <cell r="Q336">
            <v>10.75</v>
          </cell>
          <cell r="R336">
            <v>0</v>
          </cell>
        </row>
        <row r="337">
          <cell r="A337">
            <v>17.11</v>
          </cell>
          <cell r="B337" t="str">
            <v>Reinforcing Steel, Struc. Def. Grade 230, 12mm x 6m</v>
          </cell>
          <cell r="C337" t="str">
            <v>pc.</v>
          </cell>
          <cell r="D337">
            <v>63</v>
          </cell>
          <cell r="E337">
            <v>0</v>
          </cell>
          <cell r="F337">
            <v>60</v>
          </cell>
          <cell r="G337">
            <v>0</v>
          </cell>
          <cell r="H337">
            <v>0</v>
          </cell>
          <cell r="I337">
            <v>0</v>
          </cell>
          <cell r="J337">
            <v>0</v>
          </cell>
          <cell r="K337">
            <v>0</v>
          </cell>
          <cell r="L337">
            <v>0</v>
          </cell>
          <cell r="M337">
            <v>0</v>
          </cell>
          <cell r="N337">
            <v>0</v>
          </cell>
          <cell r="O337">
            <v>0</v>
          </cell>
          <cell r="P337">
            <v>0</v>
          </cell>
          <cell r="Q337">
            <v>14.75</v>
          </cell>
          <cell r="R337">
            <v>0</v>
          </cell>
        </row>
        <row r="338">
          <cell r="A338">
            <v>17.12</v>
          </cell>
          <cell r="B338" t="str">
            <v>Reinforcing Steel, Struc. Def. Grade 230, 16mm x 6m</v>
          </cell>
          <cell r="C338" t="str">
            <v>pc.</v>
          </cell>
          <cell r="D338">
            <v>103.95</v>
          </cell>
          <cell r="E338">
            <v>0</v>
          </cell>
          <cell r="F338">
            <v>99</v>
          </cell>
          <cell r="G338">
            <v>0</v>
          </cell>
          <cell r="H338">
            <v>0</v>
          </cell>
          <cell r="I338">
            <v>0</v>
          </cell>
          <cell r="J338">
            <v>0</v>
          </cell>
          <cell r="K338">
            <v>0</v>
          </cell>
          <cell r="L338">
            <v>0</v>
          </cell>
          <cell r="M338">
            <v>0</v>
          </cell>
          <cell r="N338">
            <v>0</v>
          </cell>
          <cell r="O338">
            <v>0</v>
          </cell>
          <cell r="P338">
            <v>0</v>
          </cell>
          <cell r="Q338">
            <v>23.75</v>
          </cell>
          <cell r="R338">
            <v>0</v>
          </cell>
        </row>
        <row r="339">
          <cell r="A339">
            <v>17.13</v>
          </cell>
          <cell r="B339" t="str">
            <v>Reinforcing Steel, Struc. Def. Grade 230, 20mm x 6m</v>
          </cell>
          <cell r="C339" t="str">
            <v>pc.</v>
          </cell>
          <cell r="D339">
            <v>178.5</v>
          </cell>
          <cell r="E339">
            <v>0</v>
          </cell>
          <cell r="F339">
            <v>170</v>
          </cell>
          <cell r="G339">
            <v>0</v>
          </cell>
          <cell r="H339">
            <v>0</v>
          </cell>
          <cell r="I339">
            <v>0</v>
          </cell>
          <cell r="J339">
            <v>0</v>
          </cell>
          <cell r="K339">
            <v>0</v>
          </cell>
          <cell r="L339">
            <v>0</v>
          </cell>
          <cell r="M339">
            <v>0</v>
          </cell>
          <cell r="N339">
            <v>0</v>
          </cell>
          <cell r="O339">
            <v>0</v>
          </cell>
          <cell r="P339">
            <v>0</v>
          </cell>
          <cell r="Q339">
            <v>35</v>
          </cell>
          <cell r="R339">
            <v>0</v>
          </cell>
        </row>
        <row r="340">
          <cell r="A340">
            <v>17.14</v>
          </cell>
          <cell r="B340" t="str">
            <v>Reinforcing Steel, Struc. Def. Grade 230, 25mm x 6m</v>
          </cell>
          <cell r="C340" t="str">
            <v>pc.</v>
          </cell>
          <cell r="D340">
            <v>294</v>
          </cell>
          <cell r="E340">
            <v>0</v>
          </cell>
          <cell r="F340">
            <v>280</v>
          </cell>
          <cell r="G340">
            <v>0</v>
          </cell>
          <cell r="H340">
            <v>0</v>
          </cell>
          <cell r="I340">
            <v>0</v>
          </cell>
          <cell r="J340">
            <v>0</v>
          </cell>
          <cell r="K340">
            <v>0</v>
          </cell>
          <cell r="L340">
            <v>0</v>
          </cell>
          <cell r="M340">
            <v>0</v>
          </cell>
          <cell r="N340">
            <v>0</v>
          </cell>
          <cell r="O340">
            <v>0</v>
          </cell>
          <cell r="P340">
            <v>0</v>
          </cell>
          <cell r="Q340">
            <v>45</v>
          </cell>
          <cell r="R340">
            <v>0</v>
          </cell>
        </row>
        <row r="341">
          <cell r="A341">
            <v>18</v>
          </cell>
          <cell r="B341" t="str">
            <v>Roofing</v>
          </cell>
          <cell r="C341" t="str">
            <v>pc</v>
          </cell>
          <cell r="D341">
            <v>0</v>
          </cell>
          <cell r="E341">
            <v>0</v>
          </cell>
          <cell r="F341">
            <v>0</v>
          </cell>
          <cell r="G341">
            <v>0</v>
          </cell>
          <cell r="H341">
            <v>0</v>
          </cell>
          <cell r="I341">
            <v>0</v>
          </cell>
          <cell r="J341">
            <v>0</v>
          </cell>
          <cell r="K341">
            <v>0</v>
          </cell>
          <cell r="L341">
            <v>0</v>
          </cell>
          <cell r="M341">
            <v>0</v>
          </cell>
          <cell r="N341">
            <v>0</v>
          </cell>
          <cell r="O341">
            <v>0</v>
          </cell>
          <cell r="P341">
            <v>0</v>
          </cell>
          <cell r="Q341">
            <v>150</v>
          </cell>
          <cell r="R341">
            <v>0</v>
          </cell>
        </row>
        <row r="342">
          <cell r="A342" t="str">
            <v>18a</v>
          </cell>
          <cell r="B342" t="str">
            <v>Installation of Corrugated G.I. Sheets</v>
          </cell>
          <cell r="C342" t="str">
            <v>sq.m.</v>
          </cell>
          <cell r="D342">
            <v>0</v>
          </cell>
          <cell r="E342">
            <v>26.574000000000002</v>
          </cell>
          <cell r="F342">
            <v>0</v>
          </cell>
          <cell r="G342">
            <v>25.8</v>
          </cell>
          <cell r="H342">
            <v>0</v>
          </cell>
          <cell r="I342">
            <v>0</v>
          </cell>
          <cell r="J342">
            <v>0</v>
          </cell>
          <cell r="K342">
            <v>0</v>
          </cell>
          <cell r="L342">
            <v>0</v>
          </cell>
          <cell r="M342">
            <v>0</v>
          </cell>
          <cell r="N342">
            <v>0</v>
          </cell>
          <cell r="O342">
            <v>0</v>
          </cell>
          <cell r="P342">
            <v>0</v>
          </cell>
          <cell r="Q342">
            <v>19.75</v>
          </cell>
          <cell r="R342">
            <v>0</v>
          </cell>
        </row>
        <row r="343">
          <cell r="A343" t="str">
            <v>18b</v>
          </cell>
          <cell r="B343" t="str">
            <v>Installation of Gutter</v>
          </cell>
          <cell r="C343" t="str">
            <v>m</v>
          </cell>
          <cell r="D343">
            <v>0</v>
          </cell>
          <cell r="E343">
            <v>12.205500000000001</v>
          </cell>
          <cell r="F343">
            <v>0</v>
          </cell>
          <cell r="G343">
            <v>11.85</v>
          </cell>
          <cell r="H343">
            <v>0</v>
          </cell>
          <cell r="I343">
            <v>0</v>
          </cell>
          <cell r="J343">
            <v>0</v>
          </cell>
          <cell r="K343">
            <v>0</v>
          </cell>
          <cell r="L343">
            <v>0</v>
          </cell>
          <cell r="M343">
            <v>0</v>
          </cell>
          <cell r="N343">
            <v>0</v>
          </cell>
          <cell r="O343">
            <v>0</v>
          </cell>
          <cell r="P343">
            <v>0</v>
          </cell>
          <cell r="Q343">
            <v>17</v>
          </cell>
          <cell r="R343">
            <v>0</v>
          </cell>
        </row>
        <row r="344">
          <cell r="A344" t="str">
            <v>18c</v>
          </cell>
          <cell r="B344" t="str">
            <v>Installation of Flashing</v>
          </cell>
          <cell r="C344" t="str">
            <v>m</v>
          </cell>
          <cell r="D344">
            <v>0</v>
          </cell>
          <cell r="E344">
            <v>9.7128999999999994</v>
          </cell>
          <cell r="F344">
            <v>0</v>
          </cell>
          <cell r="G344">
            <v>9.43</v>
          </cell>
          <cell r="H344">
            <v>0</v>
          </cell>
          <cell r="I344">
            <v>0</v>
          </cell>
          <cell r="J344">
            <v>0</v>
          </cell>
          <cell r="K344">
            <v>0</v>
          </cell>
          <cell r="L344">
            <v>0</v>
          </cell>
          <cell r="M344">
            <v>0</v>
          </cell>
          <cell r="N344">
            <v>0</v>
          </cell>
          <cell r="O344">
            <v>0</v>
          </cell>
          <cell r="P344">
            <v>0</v>
          </cell>
          <cell r="Q344">
            <v>31</v>
          </cell>
          <cell r="R344">
            <v>0</v>
          </cell>
        </row>
        <row r="345">
          <cell r="A345" t="str">
            <v>18d</v>
          </cell>
          <cell r="B345" t="str">
            <v>Installation of Ridge Roll</v>
          </cell>
          <cell r="C345" t="str">
            <v>m</v>
          </cell>
          <cell r="D345">
            <v>0</v>
          </cell>
          <cell r="E345">
            <v>8.7035</v>
          </cell>
          <cell r="F345">
            <v>0</v>
          </cell>
          <cell r="G345">
            <v>8.4499999999999993</v>
          </cell>
          <cell r="H345">
            <v>0</v>
          </cell>
          <cell r="I345">
            <v>0</v>
          </cell>
          <cell r="J345">
            <v>0</v>
          </cell>
          <cell r="K345">
            <v>0</v>
          </cell>
          <cell r="L345">
            <v>0</v>
          </cell>
          <cell r="M345">
            <v>0</v>
          </cell>
          <cell r="N345">
            <v>0</v>
          </cell>
          <cell r="O345">
            <v>0</v>
          </cell>
          <cell r="P345">
            <v>0</v>
          </cell>
          <cell r="Q345">
            <v>50</v>
          </cell>
          <cell r="R345">
            <v>0</v>
          </cell>
        </row>
        <row r="346">
          <cell r="A346" t="str">
            <v>18e</v>
          </cell>
          <cell r="B346" t="str">
            <v>Installation of Facia Board</v>
          </cell>
          <cell r="C346" t="str">
            <v>bd. ft.</v>
          </cell>
          <cell r="D346">
            <v>0</v>
          </cell>
          <cell r="E346">
            <v>8.8168000000000006</v>
          </cell>
          <cell r="F346">
            <v>0</v>
          </cell>
          <cell r="G346">
            <v>8.56</v>
          </cell>
          <cell r="H346">
            <v>0</v>
          </cell>
          <cell r="I346">
            <v>0</v>
          </cell>
          <cell r="J346">
            <v>0</v>
          </cell>
          <cell r="K346">
            <v>0</v>
          </cell>
          <cell r="L346">
            <v>0</v>
          </cell>
          <cell r="M346">
            <v>0</v>
          </cell>
          <cell r="N346">
            <v>0</v>
          </cell>
          <cell r="O346">
            <v>0</v>
          </cell>
          <cell r="P346">
            <v>0</v>
          </cell>
          <cell r="Q346">
            <v>17.75</v>
          </cell>
          <cell r="R346">
            <v>0</v>
          </cell>
        </row>
        <row r="347">
          <cell r="A347" t="str">
            <v>18f</v>
          </cell>
          <cell r="B347" t="str">
            <v>Removal of Corrugated G.I. Sheets</v>
          </cell>
          <cell r="C347" t="str">
            <v>sq.m.</v>
          </cell>
          <cell r="D347">
            <v>0</v>
          </cell>
          <cell r="E347">
            <v>4.6040999999999999</v>
          </cell>
          <cell r="F347">
            <v>0</v>
          </cell>
          <cell r="G347">
            <v>4.47</v>
          </cell>
          <cell r="H347">
            <v>0</v>
          </cell>
          <cell r="I347">
            <v>0</v>
          </cell>
          <cell r="J347">
            <v>0</v>
          </cell>
          <cell r="K347">
            <v>0</v>
          </cell>
          <cell r="L347">
            <v>0</v>
          </cell>
          <cell r="M347">
            <v>0</v>
          </cell>
          <cell r="N347">
            <v>0</v>
          </cell>
          <cell r="O347">
            <v>0</v>
          </cell>
          <cell r="P347">
            <v>0</v>
          </cell>
          <cell r="Q347">
            <v>21.25</v>
          </cell>
          <cell r="R347">
            <v>0</v>
          </cell>
        </row>
        <row r="348">
          <cell r="A348" t="str">
            <v>18g</v>
          </cell>
          <cell r="B348" t="str">
            <v>Removal of Roofing Accessories</v>
          </cell>
          <cell r="C348" t="str">
            <v>m</v>
          </cell>
          <cell r="D348">
            <v>0</v>
          </cell>
          <cell r="E348">
            <v>0.83430000000000004</v>
          </cell>
          <cell r="F348">
            <v>250</v>
          </cell>
          <cell r="G348">
            <v>0.81</v>
          </cell>
          <cell r="H348">
            <v>240</v>
          </cell>
          <cell r="I348">
            <v>0</v>
          </cell>
          <cell r="J348">
            <v>0</v>
          </cell>
          <cell r="K348">
            <v>0</v>
          </cell>
          <cell r="L348">
            <v>0</v>
          </cell>
          <cell r="M348">
            <v>0</v>
          </cell>
          <cell r="N348">
            <v>0</v>
          </cell>
          <cell r="O348">
            <v>0</v>
          </cell>
          <cell r="P348">
            <v>0</v>
          </cell>
          <cell r="Q348">
            <v>42.75</v>
          </cell>
          <cell r="R348">
            <v>0</v>
          </cell>
        </row>
        <row r="349">
          <cell r="A349" t="str">
            <v>18g1</v>
          </cell>
          <cell r="B349" t="str">
            <v>Removal of Flashing</v>
          </cell>
          <cell r="C349" t="str">
            <v>m</v>
          </cell>
          <cell r="D349">
            <v>0</v>
          </cell>
          <cell r="E349">
            <v>0.83430000000000004</v>
          </cell>
          <cell r="F349">
            <v>12</v>
          </cell>
          <cell r="G349">
            <v>0.81</v>
          </cell>
          <cell r="H349">
            <v>11</v>
          </cell>
          <cell r="I349">
            <v>0</v>
          </cell>
          <cell r="J349">
            <v>0</v>
          </cell>
          <cell r="K349">
            <v>0</v>
          </cell>
          <cell r="L349">
            <v>0</v>
          </cell>
          <cell r="M349">
            <v>0</v>
          </cell>
          <cell r="N349">
            <v>0</v>
          </cell>
          <cell r="O349">
            <v>0</v>
          </cell>
          <cell r="P349">
            <v>0</v>
          </cell>
          <cell r="Q349">
            <v>23.75</v>
          </cell>
          <cell r="R349">
            <v>0</v>
          </cell>
        </row>
        <row r="350">
          <cell r="A350" t="str">
            <v>18g2</v>
          </cell>
          <cell r="B350" t="str">
            <v>Removal of Gutter</v>
          </cell>
          <cell r="C350" t="str">
            <v>m</v>
          </cell>
          <cell r="D350">
            <v>0</v>
          </cell>
          <cell r="E350">
            <v>0.83430000000000004</v>
          </cell>
          <cell r="F350">
            <v>18</v>
          </cell>
          <cell r="G350">
            <v>0.81</v>
          </cell>
          <cell r="H350">
            <v>18</v>
          </cell>
          <cell r="I350">
            <v>0</v>
          </cell>
          <cell r="J350">
            <v>0</v>
          </cell>
          <cell r="K350">
            <v>0</v>
          </cell>
          <cell r="L350">
            <v>0</v>
          </cell>
          <cell r="M350">
            <v>0</v>
          </cell>
          <cell r="N350">
            <v>0</v>
          </cell>
          <cell r="O350">
            <v>0</v>
          </cell>
          <cell r="P350">
            <v>0</v>
          </cell>
          <cell r="Q350">
            <v>25</v>
          </cell>
          <cell r="R350">
            <v>0</v>
          </cell>
        </row>
        <row r="351">
          <cell r="A351" t="str">
            <v>18g3</v>
          </cell>
          <cell r="B351" t="str">
            <v>Removal of Fascia Board</v>
          </cell>
          <cell r="C351" t="str">
            <v>m</v>
          </cell>
          <cell r="D351">
            <v>0</v>
          </cell>
          <cell r="E351">
            <v>0.83430000000000004</v>
          </cell>
          <cell r="F351">
            <v>25</v>
          </cell>
          <cell r="G351">
            <v>0.81</v>
          </cell>
          <cell r="H351">
            <v>27</v>
          </cell>
          <cell r="I351">
            <v>0</v>
          </cell>
          <cell r="J351">
            <v>0</v>
          </cell>
          <cell r="K351">
            <v>0</v>
          </cell>
          <cell r="L351">
            <v>0</v>
          </cell>
          <cell r="M351">
            <v>0</v>
          </cell>
          <cell r="N351">
            <v>0</v>
          </cell>
          <cell r="O351">
            <v>0</v>
          </cell>
          <cell r="P351">
            <v>0</v>
          </cell>
          <cell r="Q351">
            <v>44</v>
          </cell>
          <cell r="R351">
            <v>0</v>
          </cell>
        </row>
        <row r="352">
          <cell r="A352" t="str">
            <v>18g4</v>
          </cell>
          <cell r="B352" t="str">
            <v>Removal of Ridge Roll</v>
          </cell>
          <cell r="C352" t="str">
            <v>m</v>
          </cell>
          <cell r="D352">
            <v>0</v>
          </cell>
          <cell r="E352">
            <v>0.83430000000000004</v>
          </cell>
          <cell r="F352">
            <v>10</v>
          </cell>
          <cell r="G352">
            <v>0.81</v>
          </cell>
          <cell r="H352">
            <v>10</v>
          </cell>
          <cell r="I352">
            <v>0</v>
          </cell>
          <cell r="J352">
            <v>0</v>
          </cell>
          <cell r="K352">
            <v>0</v>
          </cell>
          <cell r="L352">
            <v>0</v>
          </cell>
          <cell r="M352">
            <v>0</v>
          </cell>
          <cell r="N352">
            <v>0</v>
          </cell>
          <cell r="O352">
            <v>0</v>
          </cell>
          <cell r="P352">
            <v>0</v>
          </cell>
          <cell r="Q352">
            <v>14</v>
          </cell>
          <cell r="R352">
            <v>0</v>
          </cell>
        </row>
        <row r="353">
          <cell r="A353">
            <v>18.010000000000002</v>
          </cell>
          <cell r="B353" t="str">
            <v>Corrugated G.I. Sheet, G-26 x 8'</v>
          </cell>
          <cell r="C353" t="str">
            <v>pc.</v>
          </cell>
          <cell r="D353">
            <v>176.4</v>
          </cell>
          <cell r="E353">
            <v>0</v>
          </cell>
          <cell r="F353">
            <v>168</v>
          </cell>
          <cell r="G353">
            <v>0</v>
          </cell>
          <cell r="H353">
            <v>13</v>
          </cell>
          <cell r="I353">
            <v>0</v>
          </cell>
          <cell r="J353">
            <v>0</v>
          </cell>
          <cell r="K353">
            <v>0</v>
          </cell>
          <cell r="L353">
            <v>0</v>
          </cell>
          <cell r="M353">
            <v>0</v>
          </cell>
          <cell r="N353">
            <v>0</v>
          </cell>
          <cell r="O353">
            <v>0</v>
          </cell>
          <cell r="P353">
            <v>0</v>
          </cell>
          <cell r="Q353">
            <v>23</v>
          </cell>
          <cell r="R353">
            <v>0</v>
          </cell>
        </row>
        <row r="354">
          <cell r="A354">
            <v>18.02</v>
          </cell>
          <cell r="B354" t="str">
            <v>Corrugated G.I. Sheet, G-31 x 8'</v>
          </cell>
          <cell r="C354" t="str">
            <v>pc.</v>
          </cell>
          <cell r="D354">
            <v>142.80000000000001</v>
          </cell>
          <cell r="E354">
            <v>0</v>
          </cell>
          <cell r="F354">
            <v>136</v>
          </cell>
          <cell r="G354">
            <v>0</v>
          </cell>
          <cell r="H354">
            <v>23</v>
          </cell>
          <cell r="I354">
            <v>0</v>
          </cell>
          <cell r="J354">
            <v>0</v>
          </cell>
          <cell r="K354">
            <v>0</v>
          </cell>
          <cell r="L354">
            <v>0</v>
          </cell>
          <cell r="M354">
            <v>0</v>
          </cell>
          <cell r="N354">
            <v>0</v>
          </cell>
          <cell r="O354">
            <v>0</v>
          </cell>
          <cell r="P354">
            <v>0</v>
          </cell>
          <cell r="Q354">
            <v>37</v>
          </cell>
          <cell r="R354">
            <v>0</v>
          </cell>
        </row>
        <row r="355">
          <cell r="A355">
            <v>18.03</v>
          </cell>
          <cell r="B355" t="str">
            <v>G.I. Copper Rivets</v>
          </cell>
          <cell r="C355" t="str">
            <v>kg.</v>
          </cell>
          <cell r="D355">
            <v>50.400000000000006</v>
          </cell>
          <cell r="E355">
            <v>0</v>
          </cell>
          <cell r="F355">
            <v>48</v>
          </cell>
          <cell r="G355">
            <v>0</v>
          </cell>
          <cell r="H355">
            <v>36.82</v>
          </cell>
          <cell r="I355">
            <v>0</v>
          </cell>
          <cell r="J355">
            <v>0</v>
          </cell>
          <cell r="K355">
            <v>0</v>
          </cell>
          <cell r="L355">
            <v>0</v>
          </cell>
          <cell r="M355">
            <v>0</v>
          </cell>
          <cell r="N355">
            <v>0</v>
          </cell>
          <cell r="O355">
            <v>0</v>
          </cell>
          <cell r="P355">
            <v>0</v>
          </cell>
          <cell r="Q355">
            <v>11</v>
          </cell>
          <cell r="R355">
            <v>0</v>
          </cell>
        </row>
        <row r="356">
          <cell r="A356">
            <v>18.04</v>
          </cell>
          <cell r="B356" t="str">
            <v>G.I. Downspout, 2" x 3" x 8'</v>
          </cell>
          <cell r="C356" t="str">
            <v>pc.</v>
          </cell>
          <cell r="D356">
            <v>94.5</v>
          </cell>
          <cell r="E356">
            <v>0</v>
          </cell>
          <cell r="F356">
            <v>90</v>
          </cell>
          <cell r="G356">
            <v>0</v>
          </cell>
          <cell r="H356">
            <v>60</v>
          </cell>
          <cell r="I356">
            <v>0</v>
          </cell>
          <cell r="J356">
            <v>0</v>
          </cell>
          <cell r="K356">
            <v>0</v>
          </cell>
          <cell r="L356">
            <v>0</v>
          </cell>
          <cell r="M356">
            <v>0</v>
          </cell>
          <cell r="N356">
            <v>0</v>
          </cell>
          <cell r="O356">
            <v>0</v>
          </cell>
          <cell r="P356">
            <v>0</v>
          </cell>
          <cell r="Q356">
            <v>62</v>
          </cell>
          <cell r="R356">
            <v>0</v>
          </cell>
        </row>
        <row r="357">
          <cell r="A357">
            <v>18.05</v>
          </cell>
          <cell r="B357" t="str">
            <v>G.I. Downspout, 2" x 4" x 8'</v>
          </cell>
          <cell r="C357" t="str">
            <v>pc.</v>
          </cell>
          <cell r="D357">
            <v>94.5</v>
          </cell>
          <cell r="E357">
            <v>0</v>
          </cell>
          <cell r="F357">
            <v>90</v>
          </cell>
          <cell r="G357">
            <v>0</v>
          </cell>
          <cell r="H357">
            <v>132</v>
          </cell>
          <cell r="I357">
            <v>0</v>
          </cell>
          <cell r="J357">
            <v>0</v>
          </cell>
          <cell r="K357">
            <v>0</v>
          </cell>
          <cell r="L357">
            <v>0</v>
          </cell>
          <cell r="M357">
            <v>0</v>
          </cell>
          <cell r="N357">
            <v>0</v>
          </cell>
          <cell r="O357">
            <v>0</v>
          </cell>
          <cell r="P357">
            <v>0</v>
          </cell>
          <cell r="Q357">
            <v>114</v>
          </cell>
          <cell r="R357">
            <v>0</v>
          </cell>
        </row>
        <row r="358">
          <cell r="A358">
            <v>18.059999999999999</v>
          </cell>
          <cell r="B358" t="str">
            <v>Gutter, G-24, 36" x 8'</v>
          </cell>
          <cell r="C358" t="str">
            <v>pc.</v>
          </cell>
          <cell r="D358">
            <v>115.5</v>
          </cell>
          <cell r="E358">
            <v>0</v>
          </cell>
          <cell r="F358">
            <v>110</v>
          </cell>
          <cell r="G358">
            <v>0</v>
          </cell>
          <cell r="H358">
            <v>50</v>
          </cell>
          <cell r="I358">
            <v>0</v>
          </cell>
          <cell r="J358">
            <v>0</v>
          </cell>
          <cell r="K358">
            <v>0</v>
          </cell>
          <cell r="L358">
            <v>0</v>
          </cell>
          <cell r="M358">
            <v>0</v>
          </cell>
          <cell r="N358">
            <v>0</v>
          </cell>
          <cell r="O358">
            <v>0</v>
          </cell>
          <cell r="P358">
            <v>0</v>
          </cell>
          <cell r="Q358">
            <v>8</v>
          </cell>
          <cell r="R358">
            <v>0</v>
          </cell>
        </row>
        <row r="359">
          <cell r="A359">
            <v>18.07</v>
          </cell>
          <cell r="B359" t="str">
            <v>Gutter, G-26, 36" x 8'</v>
          </cell>
          <cell r="C359" t="str">
            <v>pc.</v>
          </cell>
          <cell r="D359">
            <v>115.5</v>
          </cell>
          <cell r="E359">
            <v>0</v>
          </cell>
          <cell r="F359">
            <v>110</v>
          </cell>
          <cell r="G359">
            <v>0</v>
          </cell>
          <cell r="H359">
            <v>63</v>
          </cell>
          <cell r="I359">
            <v>0</v>
          </cell>
          <cell r="J359">
            <v>0</v>
          </cell>
          <cell r="K359">
            <v>0</v>
          </cell>
          <cell r="L359">
            <v>0</v>
          </cell>
          <cell r="M359">
            <v>0</v>
          </cell>
          <cell r="N359">
            <v>0</v>
          </cell>
          <cell r="O359">
            <v>0</v>
          </cell>
          <cell r="P359">
            <v>0</v>
          </cell>
          <cell r="Q359">
            <v>12</v>
          </cell>
          <cell r="R359">
            <v>0</v>
          </cell>
        </row>
        <row r="360">
          <cell r="A360">
            <v>18.079999999999998</v>
          </cell>
          <cell r="B360" t="str">
            <v>Plain G.I. Sheet, G-24 x 8'</v>
          </cell>
          <cell r="C360" t="str">
            <v>lft.</v>
          </cell>
          <cell r="D360">
            <v>35.700000000000003</v>
          </cell>
          <cell r="E360">
            <v>0</v>
          </cell>
          <cell r="F360">
            <v>34</v>
          </cell>
          <cell r="G360">
            <v>0</v>
          </cell>
          <cell r="H360">
            <v>85</v>
          </cell>
          <cell r="I360">
            <v>0</v>
          </cell>
          <cell r="J360">
            <v>0</v>
          </cell>
          <cell r="K360">
            <v>0</v>
          </cell>
          <cell r="L360">
            <v>0</v>
          </cell>
          <cell r="M360">
            <v>0</v>
          </cell>
          <cell r="N360">
            <v>0</v>
          </cell>
          <cell r="O360">
            <v>0</v>
          </cell>
          <cell r="P360">
            <v>0</v>
          </cell>
          <cell r="Q360">
            <v>19</v>
          </cell>
          <cell r="R360">
            <v>0</v>
          </cell>
        </row>
        <row r="361">
          <cell r="A361">
            <v>18.09</v>
          </cell>
          <cell r="B361" t="str">
            <v>Plain G.I. Sheet, G-26 x 8'</v>
          </cell>
          <cell r="C361" t="str">
            <v>lft.</v>
          </cell>
          <cell r="D361">
            <v>25.200000000000003</v>
          </cell>
          <cell r="E361">
            <v>0</v>
          </cell>
          <cell r="F361">
            <v>24</v>
          </cell>
          <cell r="G361">
            <v>0</v>
          </cell>
          <cell r="H361">
            <v>174</v>
          </cell>
          <cell r="I361">
            <v>0</v>
          </cell>
          <cell r="J361">
            <v>0</v>
          </cell>
          <cell r="K361">
            <v>0</v>
          </cell>
          <cell r="L361">
            <v>0</v>
          </cell>
          <cell r="M361">
            <v>0</v>
          </cell>
          <cell r="N361">
            <v>0</v>
          </cell>
          <cell r="O361">
            <v>0</v>
          </cell>
          <cell r="P361">
            <v>0</v>
          </cell>
          <cell r="Q361">
            <v>54</v>
          </cell>
          <cell r="R361">
            <v>0</v>
          </cell>
        </row>
        <row r="362">
          <cell r="A362">
            <v>18.100000000000001</v>
          </cell>
          <cell r="B362" t="str">
            <v>G.I. Flashing, G-26 36"x 8'</v>
          </cell>
          <cell r="C362" t="str">
            <v>pc.</v>
          </cell>
          <cell r="D362">
            <v>157.5</v>
          </cell>
          <cell r="E362">
            <v>0</v>
          </cell>
          <cell r="F362">
            <v>150</v>
          </cell>
          <cell r="G362">
            <v>0</v>
          </cell>
          <cell r="H362">
            <v>231</v>
          </cell>
          <cell r="I362">
            <v>0</v>
          </cell>
          <cell r="J362">
            <v>0</v>
          </cell>
          <cell r="K362">
            <v>0</v>
          </cell>
          <cell r="L362">
            <v>0</v>
          </cell>
          <cell r="M362">
            <v>0</v>
          </cell>
          <cell r="N362">
            <v>0</v>
          </cell>
          <cell r="O362">
            <v>0</v>
          </cell>
          <cell r="P362">
            <v>0</v>
          </cell>
          <cell r="Q362">
            <v>116</v>
          </cell>
          <cell r="R362">
            <v>0</v>
          </cell>
        </row>
        <row r="363">
          <cell r="A363">
            <v>18.11</v>
          </cell>
          <cell r="B363" t="str">
            <v>Ridge Roll, G-26 36"x 8'</v>
          </cell>
          <cell r="C363" t="str">
            <v>pc.</v>
          </cell>
          <cell r="D363">
            <v>157.5</v>
          </cell>
          <cell r="E363">
            <v>0</v>
          </cell>
          <cell r="F363">
            <v>150</v>
          </cell>
          <cell r="G363">
            <v>0</v>
          </cell>
          <cell r="H363">
            <v>550</v>
          </cell>
          <cell r="I363">
            <v>0</v>
          </cell>
          <cell r="J363">
            <v>0</v>
          </cell>
          <cell r="K363">
            <v>0</v>
          </cell>
          <cell r="L363">
            <v>0</v>
          </cell>
          <cell r="M363">
            <v>0</v>
          </cell>
          <cell r="N363">
            <v>0</v>
          </cell>
          <cell r="O363">
            <v>0</v>
          </cell>
          <cell r="P363">
            <v>0</v>
          </cell>
          <cell r="Q363">
            <v>41.25</v>
          </cell>
          <cell r="R363">
            <v>0</v>
          </cell>
        </row>
        <row r="364">
          <cell r="A364">
            <v>18.12</v>
          </cell>
          <cell r="B364" t="str">
            <v>Fascia Board, 1" x 10"</v>
          </cell>
          <cell r="C364" t="str">
            <v>bd. ft.</v>
          </cell>
          <cell r="D364">
            <v>42</v>
          </cell>
          <cell r="E364">
            <v>0</v>
          </cell>
          <cell r="F364">
            <v>40</v>
          </cell>
          <cell r="G364">
            <v>0</v>
          </cell>
          <cell r="H364">
            <v>10</v>
          </cell>
          <cell r="I364">
            <v>0</v>
          </cell>
          <cell r="J364">
            <v>0</v>
          </cell>
          <cell r="K364">
            <v>0</v>
          </cell>
          <cell r="L364">
            <v>0</v>
          </cell>
          <cell r="M364">
            <v>0</v>
          </cell>
          <cell r="N364">
            <v>0</v>
          </cell>
          <cell r="O364">
            <v>0</v>
          </cell>
          <cell r="P364">
            <v>0</v>
          </cell>
          <cell r="Q364">
            <v>41.25</v>
          </cell>
          <cell r="R364">
            <v>0</v>
          </cell>
        </row>
        <row r="365">
          <cell r="A365">
            <v>18.13</v>
          </cell>
          <cell r="B365" t="str">
            <v>Corrugated G.I. Sheet, G-26 x 9'</v>
          </cell>
          <cell r="C365" t="str">
            <v>pc.</v>
          </cell>
          <cell r="D365">
            <v>198.45000000000002</v>
          </cell>
          <cell r="E365">
            <v>0</v>
          </cell>
          <cell r="F365">
            <v>189</v>
          </cell>
          <cell r="G365">
            <v>0</v>
          </cell>
          <cell r="H365">
            <v>12</v>
          </cell>
          <cell r="I365">
            <v>0</v>
          </cell>
          <cell r="J365">
            <v>0</v>
          </cell>
          <cell r="K365">
            <v>0</v>
          </cell>
          <cell r="L365">
            <v>0</v>
          </cell>
          <cell r="M365">
            <v>0</v>
          </cell>
          <cell r="N365">
            <v>0</v>
          </cell>
          <cell r="O365">
            <v>0</v>
          </cell>
          <cell r="P365">
            <v>0</v>
          </cell>
          <cell r="Q365">
            <v>11</v>
          </cell>
          <cell r="R365">
            <v>0</v>
          </cell>
        </row>
        <row r="366">
          <cell r="A366">
            <v>18.14</v>
          </cell>
          <cell r="B366" t="str">
            <v>Corrugated G.I. Sheet, G-26 x 10'</v>
          </cell>
          <cell r="C366" t="str">
            <v>pc.</v>
          </cell>
          <cell r="D366">
            <v>220.5</v>
          </cell>
          <cell r="E366">
            <v>0</v>
          </cell>
          <cell r="F366">
            <v>210</v>
          </cell>
          <cell r="G366">
            <v>0</v>
          </cell>
          <cell r="H366">
            <v>15</v>
          </cell>
          <cell r="I366">
            <v>0</v>
          </cell>
          <cell r="J366">
            <v>0</v>
          </cell>
          <cell r="K366">
            <v>0</v>
          </cell>
          <cell r="L366">
            <v>0</v>
          </cell>
          <cell r="M366">
            <v>0</v>
          </cell>
          <cell r="N366">
            <v>0</v>
          </cell>
          <cell r="O366">
            <v>0</v>
          </cell>
          <cell r="P366">
            <v>0</v>
          </cell>
          <cell r="Q366">
            <v>20.75</v>
          </cell>
          <cell r="R366">
            <v>0</v>
          </cell>
        </row>
        <row r="367">
          <cell r="A367">
            <v>18.149999999999999</v>
          </cell>
          <cell r="B367" t="str">
            <v>Corrugated G.I. Sheet, G-26 x 12'</v>
          </cell>
          <cell r="C367" t="str">
            <v>pc.</v>
          </cell>
          <cell r="D367">
            <v>264.60000000000002</v>
          </cell>
          <cell r="E367">
            <v>0</v>
          </cell>
          <cell r="F367">
            <v>252</v>
          </cell>
          <cell r="G367">
            <v>0</v>
          </cell>
          <cell r="H367">
            <v>26</v>
          </cell>
          <cell r="I367">
            <v>0</v>
          </cell>
          <cell r="J367">
            <v>0</v>
          </cell>
          <cell r="K367">
            <v>0</v>
          </cell>
          <cell r="L367">
            <v>0</v>
          </cell>
          <cell r="M367">
            <v>0</v>
          </cell>
          <cell r="N367">
            <v>0</v>
          </cell>
          <cell r="O367">
            <v>0</v>
          </cell>
          <cell r="P367">
            <v>0</v>
          </cell>
          <cell r="Q367">
            <v>33.75</v>
          </cell>
          <cell r="R367">
            <v>0</v>
          </cell>
        </row>
        <row r="368">
          <cell r="A368" t="str">
            <v>19 a</v>
          </cell>
          <cell r="B368" t="str">
            <v>Structural Steel</v>
          </cell>
          <cell r="C368" t="str">
            <v>pc</v>
          </cell>
          <cell r="D368">
            <v>0</v>
          </cell>
          <cell r="E368">
            <v>0</v>
          </cell>
          <cell r="F368">
            <v>85</v>
          </cell>
          <cell r="G368">
            <v>0</v>
          </cell>
          <cell r="H368">
            <v>250</v>
          </cell>
          <cell r="I368">
            <v>0</v>
          </cell>
          <cell r="J368">
            <v>0</v>
          </cell>
          <cell r="K368">
            <v>0</v>
          </cell>
          <cell r="L368">
            <v>0</v>
          </cell>
          <cell r="M368">
            <v>0</v>
          </cell>
          <cell r="N368">
            <v>0</v>
          </cell>
          <cell r="O368">
            <v>0</v>
          </cell>
          <cell r="P368">
            <v>0</v>
          </cell>
          <cell r="Q368">
            <v>40</v>
          </cell>
          <cell r="R368">
            <v>0</v>
          </cell>
        </row>
        <row r="369">
          <cell r="A369" t="str">
            <v>19-a1</v>
          </cell>
          <cell r="B369" t="str">
            <v>Soil Poisoning</v>
          </cell>
          <cell r="C369" t="str">
            <v>lot</v>
          </cell>
          <cell r="D369">
            <v>714</v>
          </cell>
          <cell r="E369">
            <v>0</v>
          </cell>
          <cell r="F369">
            <v>680</v>
          </cell>
          <cell r="G369">
            <v>0</v>
          </cell>
          <cell r="H369">
            <v>135</v>
          </cell>
          <cell r="I369">
            <v>0</v>
          </cell>
          <cell r="J369">
            <v>0</v>
          </cell>
          <cell r="K369">
            <v>0</v>
          </cell>
          <cell r="L369">
            <v>0</v>
          </cell>
          <cell r="M369">
            <v>0</v>
          </cell>
          <cell r="N369">
            <v>0</v>
          </cell>
          <cell r="O369">
            <v>0</v>
          </cell>
          <cell r="P369">
            <v>0</v>
          </cell>
          <cell r="Q369">
            <v>40</v>
          </cell>
          <cell r="R369">
            <v>0</v>
          </cell>
        </row>
        <row r="370">
          <cell r="A370" t="str">
            <v>19-a2</v>
          </cell>
          <cell r="B370" t="str">
            <v>Application of Soil Poisoning</v>
          </cell>
          <cell r="C370" t="str">
            <v>lot</v>
          </cell>
          <cell r="D370">
            <v>0</v>
          </cell>
          <cell r="E370">
            <v>247.20000000000002</v>
          </cell>
          <cell r="F370">
            <v>180</v>
          </cell>
          <cell r="G370">
            <v>240</v>
          </cell>
          <cell r="H370">
            <v>188.75</v>
          </cell>
          <cell r="I370">
            <v>0</v>
          </cell>
          <cell r="J370">
            <v>0</v>
          </cell>
          <cell r="K370">
            <v>0</v>
          </cell>
          <cell r="L370">
            <v>0</v>
          </cell>
          <cell r="M370">
            <v>0</v>
          </cell>
          <cell r="N370">
            <v>0</v>
          </cell>
          <cell r="O370">
            <v>0</v>
          </cell>
          <cell r="P370">
            <v>0</v>
          </cell>
          <cell r="Q370">
            <v>58.25</v>
          </cell>
          <cell r="R370">
            <v>0</v>
          </cell>
        </row>
        <row r="371">
          <cell r="A371">
            <v>19</v>
          </cell>
          <cell r="B371" t="str">
            <v>Structural Steel</v>
          </cell>
          <cell r="C371" t="str">
            <v>pc</v>
          </cell>
          <cell r="D371">
            <v>0</v>
          </cell>
          <cell r="E371">
            <v>0</v>
          </cell>
          <cell r="F371">
            <v>280</v>
          </cell>
          <cell r="G371">
            <v>0</v>
          </cell>
          <cell r="H371">
            <v>308</v>
          </cell>
          <cell r="I371">
            <v>0</v>
          </cell>
          <cell r="J371">
            <v>0</v>
          </cell>
          <cell r="K371">
            <v>0</v>
          </cell>
          <cell r="L371">
            <v>0</v>
          </cell>
          <cell r="M371">
            <v>0</v>
          </cell>
          <cell r="N371">
            <v>0</v>
          </cell>
          <cell r="O371">
            <v>0</v>
          </cell>
          <cell r="P371">
            <v>0</v>
          </cell>
          <cell r="Q371">
            <v>9.75</v>
          </cell>
          <cell r="R371">
            <v>0</v>
          </cell>
        </row>
        <row r="372">
          <cell r="A372" t="str">
            <v>19a</v>
          </cell>
          <cell r="B372" t="str">
            <v>Removal of Structural Steel Frame</v>
          </cell>
          <cell r="C372" t="str">
            <v>kg.</v>
          </cell>
          <cell r="D372">
            <v>0</v>
          </cell>
          <cell r="E372">
            <v>0.28840000000000005</v>
          </cell>
          <cell r="F372">
            <v>90</v>
          </cell>
          <cell r="G372">
            <v>0.28000000000000003</v>
          </cell>
          <cell r="H372">
            <v>95</v>
          </cell>
          <cell r="I372">
            <v>0</v>
          </cell>
          <cell r="J372">
            <v>0</v>
          </cell>
          <cell r="K372">
            <v>0</v>
          </cell>
          <cell r="L372">
            <v>0</v>
          </cell>
          <cell r="M372">
            <v>0</v>
          </cell>
          <cell r="N372">
            <v>0</v>
          </cell>
          <cell r="O372">
            <v>0</v>
          </cell>
          <cell r="P372">
            <v>0</v>
          </cell>
          <cell r="Q372">
            <v>12.5</v>
          </cell>
          <cell r="R372">
            <v>0</v>
          </cell>
        </row>
        <row r="373">
          <cell r="A373" t="str">
            <v>19b</v>
          </cell>
          <cell r="B373" t="str">
            <v>Removal of Miscellaneous Steel</v>
          </cell>
          <cell r="C373" t="str">
            <v>kg.</v>
          </cell>
          <cell r="D373">
            <v>0</v>
          </cell>
          <cell r="E373">
            <v>0.50470000000000004</v>
          </cell>
          <cell r="F373">
            <v>120</v>
          </cell>
          <cell r="G373">
            <v>0.49</v>
          </cell>
          <cell r="H373">
            <v>130</v>
          </cell>
          <cell r="I373">
            <v>0</v>
          </cell>
          <cell r="J373">
            <v>0</v>
          </cell>
          <cell r="K373">
            <v>0</v>
          </cell>
          <cell r="L373">
            <v>0</v>
          </cell>
          <cell r="M373">
            <v>0</v>
          </cell>
          <cell r="N373">
            <v>0</v>
          </cell>
          <cell r="O373">
            <v>0</v>
          </cell>
          <cell r="P373">
            <v>0</v>
          </cell>
          <cell r="Q373">
            <v>20.5</v>
          </cell>
          <cell r="R373">
            <v>0</v>
          </cell>
        </row>
        <row r="374">
          <cell r="A374" t="str">
            <v>19c</v>
          </cell>
          <cell r="B374" t="str">
            <v>Installation of Steel Purlins</v>
          </cell>
          <cell r="C374" t="str">
            <v>kg.</v>
          </cell>
          <cell r="D374">
            <v>0</v>
          </cell>
          <cell r="E374">
            <v>6.6950000000000003</v>
          </cell>
          <cell r="F374">
            <v>150</v>
          </cell>
          <cell r="G374">
            <v>6.5</v>
          </cell>
          <cell r="H374">
            <v>130</v>
          </cell>
          <cell r="I374">
            <v>0</v>
          </cell>
          <cell r="J374">
            <v>0</v>
          </cell>
          <cell r="K374">
            <v>0</v>
          </cell>
          <cell r="L374">
            <v>0</v>
          </cell>
          <cell r="M374">
            <v>0</v>
          </cell>
          <cell r="N374">
            <v>0</v>
          </cell>
          <cell r="O374">
            <v>0</v>
          </cell>
          <cell r="P374">
            <v>0</v>
          </cell>
          <cell r="Q374">
            <v>30.75</v>
          </cell>
          <cell r="R374">
            <v>0</v>
          </cell>
        </row>
        <row r="375">
          <cell r="A375" t="str">
            <v>19d</v>
          </cell>
          <cell r="B375" t="str">
            <v>Fabrication &amp; Installation of Steel Rafter</v>
          </cell>
          <cell r="C375" t="str">
            <v>kg.</v>
          </cell>
          <cell r="D375">
            <v>0</v>
          </cell>
          <cell r="E375">
            <v>7.5190000000000001</v>
          </cell>
          <cell r="F375">
            <v>280</v>
          </cell>
          <cell r="G375">
            <v>7.3</v>
          </cell>
          <cell r="H375">
            <v>304</v>
          </cell>
          <cell r="I375">
            <v>0</v>
          </cell>
          <cell r="J375">
            <v>0</v>
          </cell>
          <cell r="K375">
            <v>0</v>
          </cell>
          <cell r="L375">
            <v>0</v>
          </cell>
          <cell r="M375">
            <v>0</v>
          </cell>
          <cell r="N375">
            <v>0</v>
          </cell>
          <cell r="O375">
            <v>0</v>
          </cell>
          <cell r="P375">
            <v>0</v>
          </cell>
          <cell r="Q375">
            <v>42.5</v>
          </cell>
          <cell r="R375">
            <v>0</v>
          </cell>
        </row>
        <row r="376">
          <cell r="A376">
            <v>19.010000000000002</v>
          </cell>
          <cell r="B376" t="str">
            <v>Angle Bars, 1/8" x 1/2" x 1/2" x 20'</v>
          </cell>
          <cell r="C376" t="str">
            <v>pc.</v>
          </cell>
          <cell r="D376">
            <v>102.9</v>
          </cell>
          <cell r="E376">
            <v>0</v>
          </cell>
          <cell r="F376">
            <v>98</v>
          </cell>
          <cell r="G376">
            <v>0</v>
          </cell>
          <cell r="H376">
            <v>450</v>
          </cell>
          <cell r="I376">
            <v>0</v>
          </cell>
          <cell r="J376">
            <v>0</v>
          </cell>
          <cell r="K376">
            <v>0</v>
          </cell>
          <cell r="L376">
            <v>0</v>
          </cell>
          <cell r="M376">
            <v>0</v>
          </cell>
          <cell r="N376">
            <v>0</v>
          </cell>
          <cell r="O376">
            <v>0</v>
          </cell>
          <cell r="P376">
            <v>0</v>
          </cell>
          <cell r="Q376">
            <v>90</v>
          </cell>
          <cell r="R376">
            <v>0</v>
          </cell>
        </row>
        <row r="377">
          <cell r="A377">
            <v>19.02</v>
          </cell>
          <cell r="B377" t="str">
            <v>Angle Bars, 1/8" x 3/4" x 3/4" x 20'</v>
          </cell>
          <cell r="C377" t="str">
            <v>pc.</v>
          </cell>
          <cell r="D377">
            <v>115.5</v>
          </cell>
          <cell r="E377">
            <v>0</v>
          </cell>
          <cell r="F377">
            <v>110</v>
          </cell>
          <cell r="G377">
            <v>0</v>
          </cell>
          <cell r="H377">
            <v>2500</v>
          </cell>
          <cell r="I377">
            <v>0</v>
          </cell>
          <cell r="J377">
            <v>0</v>
          </cell>
          <cell r="K377">
            <v>0</v>
          </cell>
          <cell r="L377">
            <v>0</v>
          </cell>
          <cell r="M377">
            <v>0</v>
          </cell>
          <cell r="N377">
            <v>0</v>
          </cell>
          <cell r="O377">
            <v>0</v>
          </cell>
          <cell r="P377">
            <v>0</v>
          </cell>
          <cell r="Q377">
            <v>146</v>
          </cell>
          <cell r="R377">
            <v>0</v>
          </cell>
        </row>
        <row r="378">
          <cell r="A378">
            <v>19.03</v>
          </cell>
          <cell r="B378" t="str">
            <v>Angle Bars, 1/8" x  1"   x  1"  x 20'</v>
          </cell>
          <cell r="C378" t="str">
            <v>pc.</v>
          </cell>
          <cell r="D378">
            <v>121.80000000000001</v>
          </cell>
          <cell r="E378">
            <v>0</v>
          </cell>
          <cell r="F378">
            <v>116</v>
          </cell>
          <cell r="G378">
            <v>0</v>
          </cell>
          <cell r="H378">
            <v>900</v>
          </cell>
          <cell r="I378">
            <v>0</v>
          </cell>
          <cell r="J378">
            <v>0</v>
          </cell>
          <cell r="K378">
            <v>0</v>
          </cell>
          <cell r="L378">
            <v>0</v>
          </cell>
          <cell r="M378">
            <v>0</v>
          </cell>
          <cell r="N378">
            <v>0</v>
          </cell>
          <cell r="O378">
            <v>0</v>
          </cell>
          <cell r="P378">
            <v>0</v>
          </cell>
          <cell r="Q378">
            <v>230</v>
          </cell>
          <cell r="R378">
            <v>0</v>
          </cell>
        </row>
        <row r="379">
          <cell r="A379">
            <v>19.04</v>
          </cell>
          <cell r="B379" t="str">
            <v>Angle Bars, 1/8" x 1-1/2" x 1-1/2" x 20'</v>
          </cell>
          <cell r="C379" t="str">
            <v>pc.</v>
          </cell>
          <cell r="D379">
            <v>189</v>
          </cell>
          <cell r="E379">
            <v>0</v>
          </cell>
          <cell r="F379">
            <v>180</v>
          </cell>
          <cell r="G379">
            <v>0</v>
          </cell>
          <cell r="H379">
            <v>200</v>
          </cell>
          <cell r="I379">
            <v>0</v>
          </cell>
          <cell r="J379">
            <v>0</v>
          </cell>
          <cell r="K379">
            <v>0</v>
          </cell>
          <cell r="L379">
            <v>0</v>
          </cell>
          <cell r="M379">
            <v>0</v>
          </cell>
          <cell r="N379">
            <v>0</v>
          </cell>
          <cell r="O379">
            <v>0</v>
          </cell>
          <cell r="P379">
            <v>0</v>
          </cell>
          <cell r="Q379">
            <v>130</v>
          </cell>
          <cell r="R379">
            <v>0</v>
          </cell>
        </row>
        <row r="380">
          <cell r="A380">
            <v>19.05</v>
          </cell>
          <cell r="B380" t="str">
            <v>Angle Bars, 1/4" x 1" x  1" x 20'</v>
          </cell>
          <cell r="C380" t="str">
            <v>pc.</v>
          </cell>
          <cell r="D380">
            <v>253.05</v>
          </cell>
          <cell r="E380">
            <v>0</v>
          </cell>
          <cell r="F380">
            <v>241</v>
          </cell>
          <cell r="G380">
            <v>0</v>
          </cell>
          <cell r="H380">
            <v>900</v>
          </cell>
          <cell r="I380">
            <v>0</v>
          </cell>
          <cell r="J380">
            <v>0</v>
          </cell>
          <cell r="K380">
            <v>0</v>
          </cell>
          <cell r="L380">
            <v>0</v>
          </cell>
          <cell r="M380">
            <v>0</v>
          </cell>
          <cell r="N380">
            <v>0</v>
          </cell>
          <cell r="O380">
            <v>0</v>
          </cell>
          <cell r="P380">
            <v>0</v>
          </cell>
          <cell r="Q380">
            <v>200</v>
          </cell>
          <cell r="R380">
            <v>0</v>
          </cell>
        </row>
        <row r="381">
          <cell r="A381">
            <v>19.059999999999999</v>
          </cell>
          <cell r="B381" t="str">
            <v>Angle Bars, 3/8" x 3" x 3" x 20'</v>
          </cell>
          <cell r="C381" t="str">
            <v>pc.</v>
          </cell>
          <cell r="D381">
            <v>1089.9000000000001</v>
          </cell>
          <cell r="E381">
            <v>0</v>
          </cell>
          <cell r="F381">
            <v>1038</v>
          </cell>
          <cell r="G381">
            <v>0</v>
          </cell>
          <cell r="H381">
            <v>200</v>
          </cell>
          <cell r="I381">
            <v>0</v>
          </cell>
          <cell r="J381">
            <v>0</v>
          </cell>
          <cell r="K381">
            <v>0</v>
          </cell>
          <cell r="L381">
            <v>0</v>
          </cell>
          <cell r="M381">
            <v>0</v>
          </cell>
          <cell r="N381">
            <v>0</v>
          </cell>
          <cell r="O381">
            <v>0</v>
          </cell>
          <cell r="P381">
            <v>0</v>
          </cell>
          <cell r="Q381">
            <v>130</v>
          </cell>
          <cell r="R381">
            <v>0</v>
          </cell>
        </row>
        <row r="382">
          <cell r="A382">
            <v>19.07</v>
          </cell>
          <cell r="B382" t="str">
            <v>Flat Bars, 1/8" x 3/8" x 20'</v>
          </cell>
          <cell r="C382" t="str">
            <v>pc.</v>
          </cell>
          <cell r="D382">
            <v>47.25</v>
          </cell>
          <cell r="E382">
            <v>0</v>
          </cell>
          <cell r="F382">
            <v>45</v>
          </cell>
          <cell r="G382">
            <v>0</v>
          </cell>
          <cell r="H382">
            <v>200</v>
          </cell>
          <cell r="I382">
            <v>0</v>
          </cell>
          <cell r="J382">
            <v>0</v>
          </cell>
          <cell r="K382">
            <v>0</v>
          </cell>
          <cell r="L382">
            <v>0</v>
          </cell>
          <cell r="M382">
            <v>0</v>
          </cell>
          <cell r="N382">
            <v>0</v>
          </cell>
          <cell r="O382">
            <v>0</v>
          </cell>
          <cell r="P382">
            <v>0</v>
          </cell>
          <cell r="Q382">
            <v>200</v>
          </cell>
          <cell r="R382">
            <v>0</v>
          </cell>
        </row>
        <row r="383">
          <cell r="A383">
            <v>19.079999999999998</v>
          </cell>
          <cell r="B383" t="str">
            <v>Flat Bars, 1/8" x 1/2" x 20'</v>
          </cell>
          <cell r="C383" t="str">
            <v>pc.</v>
          </cell>
          <cell r="D383">
            <v>54.6</v>
          </cell>
          <cell r="E383">
            <v>0</v>
          </cell>
          <cell r="F383">
            <v>52</v>
          </cell>
          <cell r="G383">
            <v>0</v>
          </cell>
          <cell r="H383">
            <v>75</v>
          </cell>
          <cell r="I383">
            <v>0</v>
          </cell>
          <cell r="J383">
            <v>0</v>
          </cell>
          <cell r="K383">
            <v>0</v>
          </cell>
          <cell r="L383">
            <v>0</v>
          </cell>
          <cell r="M383">
            <v>0</v>
          </cell>
          <cell r="N383">
            <v>0</v>
          </cell>
          <cell r="O383">
            <v>0</v>
          </cell>
          <cell r="P383">
            <v>0</v>
          </cell>
          <cell r="Q383">
            <v>330</v>
          </cell>
          <cell r="R383">
            <v>0</v>
          </cell>
        </row>
        <row r="384">
          <cell r="A384">
            <v>19.09</v>
          </cell>
          <cell r="B384" t="str">
            <v>Flat Bars, 1/4" x 1/2" x 20'</v>
          </cell>
          <cell r="C384" t="str">
            <v>pc.</v>
          </cell>
          <cell r="D384">
            <v>91.350000000000009</v>
          </cell>
          <cell r="E384">
            <v>0</v>
          </cell>
          <cell r="F384">
            <v>87</v>
          </cell>
          <cell r="G384">
            <v>0</v>
          </cell>
          <cell r="H384">
            <v>200</v>
          </cell>
          <cell r="I384">
            <v>0</v>
          </cell>
          <cell r="J384">
            <v>0</v>
          </cell>
          <cell r="K384">
            <v>0</v>
          </cell>
          <cell r="L384">
            <v>0</v>
          </cell>
          <cell r="M384">
            <v>0</v>
          </cell>
          <cell r="N384">
            <v>0</v>
          </cell>
          <cell r="O384">
            <v>0</v>
          </cell>
          <cell r="P384">
            <v>0</v>
          </cell>
          <cell r="Q384">
            <v>300</v>
          </cell>
          <cell r="R384">
            <v>0</v>
          </cell>
        </row>
        <row r="385">
          <cell r="A385">
            <v>19.100000000000001</v>
          </cell>
          <cell r="B385" t="str">
            <v>Flat Bars, 1/4" x 2" x 20'</v>
          </cell>
          <cell r="C385" t="str">
            <v>pc.</v>
          </cell>
          <cell r="D385">
            <v>258.3</v>
          </cell>
          <cell r="E385">
            <v>0</v>
          </cell>
          <cell r="F385">
            <v>246</v>
          </cell>
          <cell r="G385">
            <v>0</v>
          </cell>
          <cell r="H385">
            <v>25</v>
          </cell>
          <cell r="I385">
            <v>0</v>
          </cell>
          <cell r="J385">
            <v>0</v>
          </cell>
          <cell r="K385">
            <v>0</v>
          </cell>
          <cell r="L385">
            <v>0</v>
          </cell>
          <cell r="M385">
            <v>0</v>
          </cell>
          <cell r="N385">
            <v>0</v>
          </cell>
          <cell r="O385">
            <v>0</v>
          </cell>
          <cell r="P385">
            <v>0</v>
          </cell>
          <cell r="Q385">
            <v>400</v>
          </cell>
          <cell r="R385">
            <v>0</v>
          </cell>
        </row>
        <row r="386">
          <cell r="A386">
            <v>19.11</v>
          </cell>
          <cell r="B386" t="str">
            <v>LC 75mm x 50mm x 2mm x 6m</v>
          </cell>
          <cell r="C386" t="str">
            <v>pc.</v>
          </cell>
          <cell r="D386">
            <v>191</v>
          </cell>
          <cell r="E386">
            <v>0</v>
          </cell>
          <cell r="F386">
            <v>308</v>
          </cell>
          <cell r="G386">
            <v>0</v>
          </cell>
          <cell r="H386">
            <v>900</v>
          </cell>
          <cell r="I386">
            <v>0</v>
          </cell>
          <cell r="J386">
            <v>0</v>
          </cell>
          <cell r="K386">
            <v>0</v>
          </cell>
          <cell r="L386">
            <v>0</v>
          </cell>
          <cell r="M386">
            <v>0</v>
          </cell>
          <cell r="N386">
            <v>0</v>
          </cell>
          <cell r="O386">
            <v>0</v>
          </cell>
          <cell r="P386">
            <v>0</v>
          </cell>
          <cell r="Q386">
            <v>60</v>
          </cell>
          <cell r="R386">
            <v>0</v>
          </cell>
        </row>
        <row r="387">
          <cell r="A387">
            <v>19.12</v>
          </cell>
          <cell r="B387" t="str">
            <v>LC 100mm x 50mm x 2mm x 6m</v>
          </cell>
          <cell r="C387" t="str">
            <v>pc.</v>
          </cell>
          <cell r="D387">
            <v>229</v>
          </cell>
          <cell r="E387">
            <v>0</v>
          </cell>
          <cell r="F387">
            <v>370</v>
          </cell>
          <cell r="G387">
            <v>0</v>
          </cell>
          <cell r="H387">
            <v>0</v>
          </cell>
          <cell r="J387">
            <v>0</v>
          </cell>
          <cell r="K387">
            <v>0</v>
          </cell>
          <cell r="L387">
            <v>0</v>
          </cell>
          <cell r="M387">
            <v>0</v>
          </cell>
          <cell r="N387">
            <v>0</v>
          </cell>
          <cell r="O387">
            <v>0</v>
          </cell>
          <cell r="P387">
            <v>0</v>
          </cell>
          <cell r="Q387">
            <v>130</v>
          </cell>
          <cell r="R387">
            <v>0</v>
          </cell>
        </row>
        <row r="388">
          <cell r="A388">
            <v>19.13</v>
          </cell>
          <cell r="B388" t="str">
            <v>Structural Tubing 200mm x 150mm x 5mm</v>
          </cell>
          <cell r="C388" t="str">
            <v>kg.</v>
          </cell>
          <cell r="D388">
            <v>21</v>
          </cell>
          <cell r="E388">
            <v>0</v>
          </cell>
          <cell r="F388">
            <v>20</v>
          </cell>
          <cell r="G388">
            <v>0</v>
          </cell>
          <cell r="H388">
            <v>0</v>
          </cell>
          <cell r="J388">
            <v>0</v>
          </cell>
          <cell r="K388">
            <v>0</v>
          </cell>
          <cell r="L388">
            <v>0</v>
          </cell>
          <cell r="M388">
            <v>0</v>
          </cell>
          <cell r="N388">
            <v>0</v>
          </cell>
          <cell r="O388">
            <v>0</v>
          </cell>
          <cell r="P388">
            <v>0</v>
          </cell>
          <cell r="Q388">
            <v>250</v>
          </cell>
          <cell r="R388">
            <v>0</v>
          </cell>
        </row>
        <row r="389">
          <cell r="A389">
            <v>19.14</v>
          </cell>
          <cell r="B389" t="str">
            <v>Angle Bars, 1/8" x 2" x 2" x 20'</v>
          </cell>
          <cell r="C389" t="str">
            <v>pc.</v>
          </cell>
          <cell r="D389">
            <v>21</v>
          </cell>
          <cell r="E389">
            <v>0</v>
          </cell>
          <cell r="F389">
            <v>20</v>
          </cell>
          <cell r="G389">
            <v>0</v>
          </cell>
          <cell r="H389">
            <v>0</v>
          </cell>
          <cell r="J389">
            <v>0</v>
          </cell>
          <cell r="K389">
            <v>0</v>
          </cell>
          <cell r="L389">
            <v>0</v>
          </cell>
          <cell r="M389">
            <v>0</v>
          </cell>
          <cell r="N389">
            <v>0</v>
          </cell>
          <cell r="O389">
            <v>0</v>
          </cell>
          <cell r="P389">
            <v>0</v>
          </cell>
          <cell r="Q389">
            <v>320</v>
          </cell>
          <cell r="R389">
            <v>0</v>
          </cell>
        </row>
        <row r="390">
          <cell r="A390">
            <v>19.149999999999999</v>
          </cell>
          <cell r="B390" t="str">
            <v>Angle Bars, 1/4" x 2" x 2" x 20'</v>
          </cell>
          <cell r="C390" t="str">
            <v>pc.</v>
          </cell>
          <cell r="D390">
            <v>21</v>
          </cell>
          <cell r="E390">
            <v>0</v>
          </cell>
          <cell r="F390">
            <v>20</v>
          </cell>
          <cell r="G390">
            <v>0</v>
          </cell>
          <cell r="H390">
            <v>0</v>
          </cell>
          <cell r="J390">
            <v>0</v>
          </cell>
          <cell r="K390">
            <v>0</v>
          </cell>
          <cell r="L390">
            <v>0</v>
          </cell>
          <cell r="M390">
            <v>0</v>
          </cell>
          <cell r="N390">
            <v>0</v>
          </cell>
          <cell r="O390">
            <v>0</v>
          </cell>
          <cell r="P390">
            <v>0</v>
          </cell>
          <cell r="Q390">
            <v>435</v>
          </cell>
          <cell r="R390">
            <v>0</v>
          </cell>
        </row>
        <row r="391">
          <cell r="A391">
            <v>19.16</v>
          </cell>
          <cell r="B391" t="str">
            <v>Angle Bars, 3/8" x 2" x 2" x 20'</v>
          </cell>
          <cell r="C391" t="str">
            <v>pc.</v>
          </cell>
          <cell r="D391">
            <v>21</v>
          </cell>
          <cell r="E391">
            <v>0</v>
          </cell>
          <cell r="F391">
            <v>20</v>
          </cell>
          <cell r="G391">
            <v>0</v>
          </cell>
          <cell r="H391">
            <v>0</v>
          </cell>
          <cell r="J391">
            <v>0</v>
          </cell>
          <cell r="K391">
            <v>0</v>
          </cell>
          <cell r="L391">
            <v>0</v>
          </cell>
          <cell r="M391">
            <v>0</v>
          </cell>
          <cell r="N391">
            <v>0</v>
          </cell>
          <cell r="O391">
            <v>0</v>
          </cell>
          <cell r="P391">
            <v>0</v>
          </cell>
          <cell r="Q391">
            <v>590</v>
          </cell>
          <cell r="R391">
            <v>0</v>
          </cell>
        </row>
        <row r="392">
          <cell r="A392">
            <v>20</v>
          </cell>
          <cell r="B392" t="str">
            <v>Tile Works</v>
          </cell>
          <cell r="C392" t="str">
            <v>pc</v>
          </cell>
          <cell r="D392">
            <v>0</v>
          </cell>
          <cell r="E392">
            <v>0</v>
          </cell>
          <cell r="F392">
            <v>0</v>
          </cell>
          <cell r="G392">
            <v>0</v>
          </cell>
          <cell r="H392">
            <v>0</v>
          </cell>
          <cell r="J392">
            <v>0</v>
          </cell>
          <cell r="K392">
            <v>0</v>
          </cell>
          <cell r="L392">
            <v>0</v>
          </cell>
          <cell r="M392">
            <v>0</v>
          </cell>
          <cell r="N392">
            <v>0</v>
          </cell>
          <cell r="O392">
            <v>0</v>
          </cell>
          <cell r="P392">
            <v>0</v>
          </cell>
          <cell r="Q392">
            <v>765</v>
          </cell>
          <cell r="R392">
            <v>0</v>
          </cell>
        </row>
        <row r="393">
          <cell r="A393">
            <v>21</v>
          </cell>
          <cell r="B393" t="str">
            <v>Wires/Wiring Devices</v>
          </cell>
          <cell r="C393" t="str">
            <v>pc</v>
          </cell>
          <cell r="D393">
            <v>0</v>
          </cell>
          <cell r="E393">
            <v>0</v>
          </cell>
          <cell r="F393">
            <v>0</v>
          </cell>
          <cell r="G393">
            <v>0</v>
          </cell>
          <cell r="H393">
            <v>0</v>
          </cell>
          <cell r="J393">
            <v>0</v>
          </cell>
          <cell r="K393">
            <v>0</v>
          </cell>
          <cell r="L393">
            <v>0</v>
          </cell>
          <cell r="M393">
            <v>0</v>
          </cell>
          <cell r="N393">
            <v>0</v>
          </cell>
          <cell r="O393">
            <v>0</v>
          </cell>
          <cell r="P393">
            <v>0</v>
          </cell>
          <cell r="Q393">
            <v>1315</v>
          </cell>
          <cell r="R393">
            <v>0</v>
          </cell>
        </row>
        <row r="394">
          <cell r="A394">
            <v>21.01</v>
          </cell>
          <cell r="B394" t="str">
            <v>Electrical Wire Stranded 150m/roll, TW #  6</v>
          </cell>
          <cell r="C394" t="str">
            <v>roll</v>
          </cell>
          <cell r="D394">
            <v>3738</v>
          </cell>
          <cell r="E394">
            <v>0</v>
          </cell>
          <cell r="F394">
            <v>3560</v>
          </cell>
          <cell r="G394">
            <v>0</v>
          </cell>
          <cell r="H394">
            <v>0</v>
          </cell>
          <cell r="J394">
            <v>0</v>
          </cell>
          <cell r="K394">
            <v>0</v>
          </cell>
          <cell r="L394">
            <v>0</v>
          </cell>
          <cell r="M394">
            <v>0</v>
          </cell>
          <cell r="N394">
            <v>0</v>
          </cell>
          <cell r="O394">
            <v>0</v>
          </cell>
          <cell r="P394">
            <v>0</v>
          </cell>
          <cell r="Q394">
            <v>2415</v>
          </cell>
          <cell r="R394">
            <v>0</v>
          </cell>
        </row>
        <row r="395">
          <cell r="A395">
            <v>21.02</v>
          </cell>
          <cell r="B395" t="str">
            <v>Electrical Wire Stranded 150m/roll, TW #  8</v>
          </cell>
          <cell r="C395" t="str">
            <v>roll</v>
          </cell>
          <cell r="D395">
            <v>2866.5</v>
          </cell>
          <cell r="E395">
            <v>0</v>
          </cell>
          <cell r="F395">
            <v>2730</v>
          </cell>
          <cell r="G395">
            <v>0</v>
          </cell>
          <cell r="H395">
            <v>0</v>
          </cell>
          <cell r="J395">
            <v>0</v>
          </cell>
          <cell r="K395">
            <v>0</v>
          </cell>
          <cell r="L395">
            <v>0</v>
          </cell>
          <cell r="M395">
            <v>0</v>
          </cell>
          <cell r="N395">
            <v>0</v>
          </cell>
          <cell r="O395">
            <v>0</v>
          </cell>
          <cell r="P395">
            <v>0</v>
          </cell>
          <cell r="Q395">
            <v>3375</v>
          </cell>
          <cell r="R395">
            <v>0</v>
          </cell>
        </row>
        <row r="396">
          <cell r="A396">
            <v>21.03</v>
          </cell>
          <cell r="B396" t="str">
            <v>Electrical Wire Stranded 150m/roll, TW # 10</v>
          </cell>
          <cell r="C396" t="str">
            <v>roll</v>
          </cell>
          <cell r="D396">
            <v>1485.75</v>
          </cell>
          <cell r="E396">
            <v>0</v>
          </cell>
          <cell r="F396">
            <v>1415</v>
          </cell>
          <cell r="G396">
            <v>0</v>
          </cell>
          <cell r="H396">
            <v>0</v>
          </cell>
          <cell r="J396">
            <v>0</v>
          </cell>
          <cell r="K396">
            <v>0</v>
          </cell>
          <cell r="L396">
            <v>0</v>
          </cell>
          <cell r="M396">
            <v>0</v>
          </cell>
          <cell r="N396">
            <v>0</v>
          </cell>
          <cell r="O396">
            <v>0</v>
          </cell>
          <cell r="P396">
            <v>0</v>
          </cell>
          <cell r="Q396">
            <v>78</v>
          </cell>
          <cell r="R396">
            <v>0</v>
          </cell>
        </row>
        <row r="397">
          <cell r="A397">
            <v>21.04</v>
          </cell>
          <cell r="B397" t="str">
            <v>Electrical Wire Stranded 150m/roll, TW # 12</v>
          </cell>
          <cell r="C397" t="str">
            <v>roll</v>
          </cell>
          <cell r="D397">
            <v>1165.5</v>
          </cell>
          <cell r="E397">
            <v>0</v>
          </cell>
          <cell r="F397">
            <v>1110</v>
          </cell>
          <cell r="G397">
            <v>0</v>
          </cell>
          <cell r="H397">
            <v>0</v>
          </cell>
          <cell r="J397">
            <v>0</v>
          </cell>
          <cell r="K397">
            <v>0</v>
          </cell>
          <cell r="L397">
            <v>0</v>
          </cell>
          <cell r="M397">
            <v>0</v>
          </cell>
          <cell r="N397">
            <v>0</v>
          </cell>
          <cell r="O397">
            <v>0</v>
          </cell>
          <cell r="P397">
            <v>0</v>
          </cell>
          <cell r="Q397">
            <v>105</v>
          </cell>
          <cell r="R397">
            <v>0</v>
          </cell>
        </row>
        <row r="398">
          <cell r="A398">
            <v>21.05</v>
          </cell>
          <cell r="B398" t="str">
            <v>Electrical Wire Stranded 150m/roll, TW # 14</v>
          </cell>
          <cell r="C398" t="str">
            <v>roll</v>
          </cell>
          <cell r="D398">
            <v>680.4</v>
          </cell>
          <cell r="E398">
            <v>0</v>
          </cell>
          <cell r="F398">
            <v>648</v>
          </cell>
          <cell r="G398">
            <v>0</v>
          </cell>
          <cell r="H398">
            <v>0</v>
          </cell>
          <cell r="J398">
            <v>0</v>
          </cell>
          <cell r="K398">
            <v>0</v>
          </cell>
          <cell r="L398">
            <v>0</v>
          </cell>
          <cell r="M398">
            <v>0</v>
          </cell>
          <cell r="N398">
            <v>0</v>
          </cell>
          <cell r="O398">
            <v>0</v>
          </cell>
          <cell r="P398">
            <v>0</v>
          </cell>
          <cell r="Q398">
            <v>167</v>
          </cell>
          <cell r="R398">
            <v>0</v>
          </cell>
        </row>
        <row r="399">
          <cell r="A399">
            <v>21.06</v>
          </cell>
          <cell r="B399" t="str">
            <v>Entrance Cap 3/4" dia.</v>
          </cell>
          <cell r="C399" t="str">
            <v>pc.</v>
          </cell>
          <cell r="D399">
            <v>43.050000000000004</v>
          </cell>
          <cell r="E399">
            <v>0</v>
          </cell>
          <cell r="F399">
            <v>41</v>
          </cell>
          <cell r="G399">
            <v>0</v>
          </cell>
          <cell r="H399">
            <v>0</v>
          </cell>
          <cell r="J399">
            <v>0</v>
          </cell>
          <cell r="K399">
            <v>0</v>
          </cell>
          <cell r="L399">
            <v>0</v>
          </cell>
          <cell r="M399">
            <v>0</v>
          </cell>
          <cell r="N399">
            <v>0</v>
          </cell>
          <cell r="O399">
            <v>0</v>
          </cell>
          <cell r="P399">
            <v>0</v>
          </cell>
          <cell r="Q399">
            <v>167.25</v>
          </cell>
          <cell r="R399">
            <v>0</v>
          </cell>
        </row>
        <row r="400">
          <cell r="A400">
            <v>21.07</v>
          </cell>
          <cell r="B400" t="str">
            <v>Entrance Cap  1" dia.</v>
          </cell>
          <cell r="C400" t="str">
            <v>pc.</v>
          </cell>
          <cell r="D400">
            <v>49.35</v>
          </cell>
          <cell r="E400">
            <v>0</v>
          </cell>
          <cell r="F400">
            <v>47</v>
          </cell>
          <cell r="G400">
            <v>0</v>
          </cell>
          <cell r="H400">
            <v>0</v>
          </cell>
          <cell r="J400">
            <v>0</v>
          </cell>
          <cell r="K400">
            <v>0</v>
          </cell>
          <cell r="L400">
            <v>0</v>
          </cell>
          <cell r="M400">
            <v>0</v>
          </cell>
          <cell r="N400">
            <v>0</v>
          </cell>
          <cell r="O400">
            <v>0</v>
          </cell>
          <cell r="P400">
            <v>0</v>
          </cell>
          <cell r="Q400">
            <v>271.5</v>
          </cell>
          <cell r="R400">
            <v>0</v>
          </cell>
        </row>
        <row r="401">
          <cell r="A401">
            <v>21.08</v>
          </cell>
          <cell r="B401" t="str">
            <v>Porcelain Split Knob</v>
          </cell>
          <cell r="C401" t="str">
            <v>pc.</v>
          </cell>
          <cell r="D401">
            <v>2.625</v>
          </cell>
          <cell r="E401">
            <v>0</v>
          </cell>
          <cell r="F401">
            <v>2.5</v>
          </cell>
          <cell r="G401">
            <v>0</v>
          </cell>
          <cell r="H401">
            <v>0</v>
          </cell>
          <cell r="J401">
            <v>0</v>
          </cell>
          <cell r="K401">
            <v>0</v>
          </cell>
          <cell r="L401">
            <v>0</v>
          </cell>
          <cell r="M401">
            <v>0</v>
          </cell>
          <cell r="N401">
            <v>0</v>
          </cell>
          <cell r="O401">
            <v>0</v>
          </cell>
          <cell r="P401">
            <v>0</v>
          </cell>
          <cell r="Q401">
            <v>314.5</v>
          </cell>
          <cell r="R401">
            <v>0</v>
          </cell>
        </row>
        <row r="402">
          <cell r="A402">
            <v>21.09</v>
          </cell>
          <cell r="B402" t="str">
            <v>RSC Clamp 1" dia.</v>
          </cell>
          <cell r="C402" t="str">
            <v>pc.</v>
          </cell>
          <cell r="D402">
            <v>3.1500000000000004</v>
          </cell>
          <cell r="E402">
            <v>0</v>
          </cell>
          <cell r="F402">
            <v>3</v>
          </cell>
          <cell r="G402">
            <v>0</v>
          </cell>
          <cell r="H402">
            <v>0</v>
          </cell>
          <cell r="J402">
            <v>0</v>
          </cell>
          <cell r="K402">
            <v>0</v>
          </cell>
          <cell r="L402">
            <v>0</v>
          </cell>
          <cell r="M402">
            <v>0</v>
          </cell>
          <cell r="N402">
            <v>0</v>
          </cell>
          <cell r="O402">
            <v>0</v>
          </cell>
          <cell r="P402">
            <v>0</v>
          </cell>
          <cell r="Q402">
            <v>150</v>
          </cell>
          <cell r="R402">
            <v>0</v>
          </cell>
        </row>
        <row r="403">
          <cell r="A403">
            <v>22</v>
          </cell>
          <cell r="B403" t="str">
            <v>Wood/Lumber</v>
          </cell>
          <cell r="C403" t="str">
            <v>pc</v>
          </cell>
          <cell r="D403">
            <v>0</v>
          </cell>
          <cell r="E403">
            <v>0</v>
          </cell>
          <cell r="F403">
            <v>0</v>
          </cell>
          <cell r="G403">
            <v>0</v>
          </cell>
          <cell r="H403">
            <v>0</v>
          </cell>
          <cell r="J403">
            <v>0</v>
          </cell>
          <cell r="K403">
            <v>0</v>
          </cell>
          <cell r="L403">
            <v>0</v>
          </cell>
          <cell r="M403">
            <v>0</v>
          </cell>
          <cell r="N403">
            <v>0</v>
          </cell>
          <cell r="O403">
            <v>0</v>
          </cell>
          <cell r="P403">
            <v>0</v>
          </cell>
          <cell r="Q403">
            <v>136</v>
          </cell>
          <cell r="R403">
            <v>0</v>
          </cell>
        </row>
        <row r="404">
          <cell r="A404" t="str">
            <v>22a</v>
          </cell>
          <cell r="B404" t="str">
            <v>Ceiling Frame Work</v>
          </cell>
          <cell r="C404" t="str">
            <v>bd. ft.</v>
          </cell>
          <cell r="D404">
            <v>0</v>
          </cell>
          <cell r="E404">
            <v>11.700799999999999</v>
          </cell>
          <cell r="F404">
            <v>0</v>
          </cell>
          <cell r="G404">
            <v>11.36</v>
          </cell>
          <cell r="H404">
            <v>0</v>
          </cell>
          <cell r="J404">
            <v>0</v>
          </cell>
          <cell r="K404">
            <v>0</v>
          </cell>
          <cell r="L404">
            <v>0</v>
          </cell>
          <cell r="M404">
            <v>0</v>
          </cell>
          <cell r="N404">
            <v>0</v>
          </cell>
          <cell r="O404">
            <v>0</v>
          </cell>
          <cell r="P404">
            <v>0</v>
          </cell>
          <cell r="Q404">
            <v>160</v>
          </cell>
          <cell r="R404">
            <v>0</v>
          </cell>
        </row>
        <row r="405">
          <cell r="A405" t="str">
            <v>22b</v>
          </cell>
          <cell r="B405" t="str">
            <v>Partition Frame Work</v>
          </cell>
          <cell r="C405" t="str">
            <v>bd. ft.</v>
          </cell>
          <cell r="D405">
            <v>0</v>
          </cell>
          <cell r="E405">
            <v>8.5799000000000003</v>
          </cell>
          <cell r="F405">
            <v>0</v>
          </cell>
          <cell r="G405">
            <v>8.33</v>
          </cell>
          <cell r="H405">
            <v>0</v>
          </cell>
          <cell r="J405">
            <v>0</v>
          </cell>
          <cell r="K405">
            <v>0</v>
          </cell>
          <cell r="L405">
            <v>0</v>
          </cell>
          <cell r="M405">
            <v>0</v>
          </cell>
          <cell r="N405">
            <v>0</v>
          </cell>
          <cell r="O405">
            <v>0</v>
          </cell>
          <cell r="P405">
            <v>0</v>
          </cell>
          <cell r="Q405">
            <v>262.5</v>
          </cell>
          <cell r="R405">
            <v>0</v>
          </cell>
        </row>
        <row r="406">
          <cell r="A406" t="str">
            <v>22c</v>
          </cell>
          <cell r="B406" t="str">
            <v>Plywood Installation</v>
          </cell>
          <cell r="C406" t="str">
            <v>pc.</v>
          </cell>
          <cell r="D406">
            <v>0</v>
          </cell>
          <cell r="E406">
            <v>32.1875</v>
          </cell>
          <cell r="F406">
            <v>0</v>
          </cell>
          <cell r="G406">
            <v>31.25</v>
          </cell>
          <cell r="H406">
            <v>0</v>
          </cell>
          <cell r="J406">
            <v>0</v>
          </cell>
          <cell r="K406">
            <v>0</v>
          </cell>
          <cell r="L406">
            <v>0</v>
          </cell>
          <cell r="M406">
            <v>0</v>
          </cell>
          <cell r="N406">
            <v>0</v>
          </cell>
          <cell r="O406">
            <v>0</v>
          </cell>
          <cell r="P406">
            <v>0</v>
          </cell>
          <cell r="Q406">
            <v>5500</v>
          </cell>
          <cell r="R406">
            <v>0</v>
          </cell>
        </row>
        <row r="407">
          <cell r="A407" t="str">
            <v>22d</v>
          </cell>
          <cell r="B407" t="str">
            <v>Fabrication &amp; Installation of Truss (Wood)</v>
          </cell>
          <cell r="C407" t="str">
            <v>bd. ft.</v>
          </cell>
          <cell r="D407">
            <v>0</v>
          </cell>
          <cell r="E407">
            <v>14.4406</v>
          </cell>
          <cell r="F407">
            <v>0</v>
          </cell>
          <cell r="G407">
            <v>14.02</v>
          </cell>
          <cell r="H407">
            <v>0</v>
          </cell>
          <cell r="J407">
            <v>0</v>
          </cell>
          <cell r="K407">
            <v>0</v>
          </cell>
          <cell r="L407">
            <v>0</v>
          </cell>
          <cell r="M407">
            <v>0</v>
          </cell>
          <cell r="N407">
            <v>0</v>
          </cell>
          <cell r="O407">
            <v>0</v>
          </cell>
          <cell r="P407">
            <v>0</v>
          </cell>
          <cell r="Q407">
            <v>5900</v>
          </cell>
          <cell r="R407">
            <v>0</v>
          </cell>
        </row>
        <row r="408">
          <cell r="A408" t="str">
            <v>22e</v>
          </cell>
          <cell r="B408" t="str">
            <v>Installation of Purlins (Wood)</v>
          </cell>
          <cell r="C408" t="str">
            <v>bd. ft.</v>
          </cell>
          <cell r="D408">
            <v>0</v>
          </cell>
          <cell r="E408">
            <v>5.15</v>
          </cell>
          <cell r="F408">
            <v>0</v>
          </cell>
          <cell r="G408">
            <v>5</v>
          </cell>
          <cell r="H408">
            <v>0</v>
          </cell>
          <cell r="J408">
            <v>0</v>
          </cell>
          <cell r="K408">
            <v>0</v>
          </cell>
          <cell r="L408">
            <v>0</v>
          </cell>
          <cell r="M408">
            <v>0</v>
          </cell>
          <cell r="N408">
            <v>0</v>
          </cell>
          <cell r="O408">
            <v>0</v>
          </cell>
          <cell r="P408">
            <v>0</v>
          </cell>
          <cell r="Q408">
            <v>3150</v>
          </cell>
          <cell r="R408">
            <v>0</v>
          </cell>
        </row>
        <row r="409">
          <cell r="A409" t="str">
            <v>22f</v>
          </cell>
          <cell r="B409" t="str">
            <v>Removal of Wooden Truss</v>
          </cell>
          <cell r="C409" t="str">
            <v>bd. ft.</v>
          </cell>
          <cell r="D409">
            <v>0</v>
          </cell>
          <cell r="E409">
            <v>0.25750000000000001</v>
          </cell>
          <cell r="F409">
            <v>0</v>
          </cell>
          <cell r="G409">
            <v>0.25</v>
          </cell>
          <cell r="H409">
            <v>0</v>
          </cell>
          <cell r="J409">
            <v>0</v>
          </cell>
          <cell r="K409">
            <v>0</v>
          </cell>
          <cell r="L409">
            <v>0</v>
          </cell>
          <cell r="M409">
            <v>0</v>
          </cell>
          <cell r="N409">
            <v>0</v>
          </cell>
          <cell r="O409">
            <v>0</v>
          </cell>
          <cell r="P409">
            <v>0</v>
          </cell>
          <cell r="Q409">
            <v>97.5</v>
          </cell>
          <cell r="R409">
            <v>0</v>
          </cell>
        </row>
        <row r="410">
          <cell r="A410" t="str">
            <v>22g</v>
          </cell>
          <cell r="B410" t="str">
            <v>Removal of Purlins (Wood)</v>
          </cell>
          <cell r="C410" t="str">
            <v>bd. ft.</v>
          </cell>
          <cell r="D410">
            <v>0</v>
          </cell>
          <cell r="E410">
            <v>0.39140000000000003</v>
          </cell>
          <cell r="F410">
            <v>0</v>
          </cell>
          <cell r="G410">
            <v>0.38</v>
          </cell>
          <cell r="H410">
            <v>0</v>
          </cell>
          <cell r="J410">
            <v>0</v>
          </cell>
          <cell r="K410">
            <v>0</v>
          </cell>
          <cell r="L410">
            <v>0</v>
          </cell>
          <cell r="M410">
            <v>0</v>
          </cell>
          <cell r="N410">
            <v>0</v>
          </cell>
          <cell r="O410">
            <v>0</v>
          </cell>
          <cell r="P410">
            <v>0</v>
          </cell>
          <cell r="Q410">
            <v>12</v>
          </cell>
          <cell r="R410">
            <v>0</v>
          </cell>
        </row>
        <row r="411">
          <cell r="A411" t="str">
            <v>22h</v>
          </cell>
          <cell r="B411" t="str">
            <v>Removal of Ceiling Frame</v>
          </cell>
          <cell r="C411" t="str">
            <v>bd. ft.</v>
          </cell>
          <cell r="D411">
            <v>0</v>
          </cell>
          <cell r="E411">
            <v>0.309</v>
          </cell>
          <cell r="F411">
            <v>0</v>
          </cell>
          <cell r="G411">
            <v>0.3</v>
          </cell>
          <cell r="H411">
            <v>0</v>
          </cell>
          <cell r="J411">
            <v>0</v>
          </cell>
          <cell r="K411">
            <v>0</v>
          </cell>
          <cell r="L411">
            <v>0</v>
          </cell>
          <cell r="M411">
            <v>0</v>
          </cell>
          <cell r="N411">
            <v>0</v>
          </cell>
          <cell r="O411">
            <v>0</v>
          </cell>
          <cell r="P411">
            <v>0</v>
          </cell>
          <cell r="Q411">
            <v>250</v>
          </cell>
          <cell r="R411">
            <v>0</v>
          </cell>
        </row>
        <row r="412">
          <cell r="A412" t="str">
            <v>22i</v>
          </cell>
          <cell r="B412" t="str">
            <v>Removal of Partition Frame</v>
          </cell>
          <cell r="C412" t="str">
            <v>bd. ft.</v>
          </cell>
          <cell r="D412">
            <v>0</v>
          </cell>
          <cell r="E412">
            <v>0.19570000000000001</v>
          </cell>
          <cell r="F412">
            <v>0</v>
          </cell>
          <cell r="G412">
            <v>0.19</v>
          </cell>
          <cell r="H412">
            <v>0</v>
          </cell>
          <cell r="J412">
            <v>0</v>
          </cell>
          <cell r="K412">
            <v>0</v>
          </cell>
          <cell r="L412">
            <v>0</v>
          </cell>
          <cell r="M412">
            <v>0</v>
          </cell>
          <cell r="N412">
            <v>0</v>
          </cell>
          <cell r="O412">
            <v>0</v>
          </cell>
          <cell r="P412">
            <v>0</v>
          </cell>
          <cell r="Q412">
            <v>5000</v>
          </cell>
          <cell r="R412">
            <v>0</v>
          </cell>
        </row>
        <row r="413">
          <cell r="A413" t="str">
            <v>22j</v>
          </cell>
          <cell r="B413" t="str">
            <v>Removal of Ceiling Board</v>
          </cell>
          <cell r="C413" t="str">
            <v>sq.m.</v>
          </cell>
          <cell r="D413">
            <v>0</v>
          </cell>
          <cell r="E413">
            <v>4.9234</v>
          </cell>
          <cell r="F413">
            <v>74.75</v>
          </cell>
          <cell r="G413">
            <v>4.78</v>
          </cell>
          <cell r="H413">
            <v>23</v>
          </cell>
          <cell r="I413">
            <v>0</v>
          </cell>
          <cell r="J413">
            <v>0</v>
          </cell>
          <cell r="K413">
            <v>0</v>
          </cell>
          <cell r="L413">
            <v>0</v>
          </cell>
          <cell r="M413">
            <v>0</v>
          </cell>
          <cell r="N413">
            <v>0</v>
          </cell>
          <cell r="O413">
            <v>0</v>
          </cell>
          <cell r="P413">
            <v>0</v>
          </cell>
          <cell r="Q413">
            <v>100</v>
          </cell>
          <cell r="R413">
            <v>0</v>
          </cell>
        </row>
        <row r="414">
          <cell r="A414" t="str">
            <v>22k</v>
          </cell>
          <cell r="B414" t="str">
            <v>Removal of Partition Board</v>
          </cell>
          <cell r="C414" t="str">
            <v>sq.m.</v>
          </cell>
          <cell r="D414">
            <v>0</v>
          </cell>
          <cell r="E414">
            <v>3.9449000000000001</v>
          </cell>
          <cell r="F414">
            <v>74.75</v>
          </cell>
          <cell r="G414">
            <v>3.83</v>
          </cell>
          <cell r="H414">
            <v>23</v>
          </cell>
          <cell r="I414">
            <v>0</v>
          </cell>
          <cell r="J414">
            <v>0</v>
          </cell>
          <cell r="K414">
            <v>0</v>
          </cell>
          <cell r="L414">
            <v>0</v>
          </cell>
          <cell r="M414">
            <v>0</v>
          </cell>
          <cell r="N414">
            <v>0</v>
          </cell>
          <cell r="O414">
            <v>0</v>
          </cell>
          <cell r="P414">
            <v>0</v>
          </cell>
          <cell r="Q414">
            <v>800</v>
          </cell>
          <cell r="R414">
            <v>0</v>
          </cell>
        </row>
        <row r="415">
          <cell r="A415" t="str">
            <v>22l</v>
          </cell>
          <cell r="B415" t="str">
            <v>Installation of T&amp;G (Wall)</v>
          </cell>
          <cell r="C415" t="str">
            <v>bd. ft.</v>
          </cell>
          <cell r="D415">
            <v>0</v>
          </cell>
          <cell r="E415">
            <v>14.832000000000001</v>
          </cell>
          <cell r="F415">
            <v>74.75</v>
          </cell>
          <cell r="G415">
            <v>14.4</v>
          </cell>
          <cell r="H415">
            <v>23</v>
          </cell>
          <cell r="I415">
            <v>0</v>
          </cell>
          <cell r="J415">
            <v>0</v>
          </cell>
          <cell r="K415">
            <v>0</v>
          </cell>
          <cell r="L415">
            <v>0</v>
          </cell>
          <cell r="M415">
            <v>0</v>
          </cell>
          <cell r="N415">
            <v>0</v>
          </cell>
          <cell r="O415">
            <v>0</v>
          </cell>
          <cell r="P415">
            <v>0</v>
          </cell>
          <cell r="Q415">
            <v>1250</v>
          </cell>
          <cell r="R415">
            <v>0</v>
          </cell>
        </row>
        <row r="416">
          <cell r="A416" t="str">
            <v>22m</v>
          </cell>
          <cell r="B416" t="str">
            <v>Removal of T&amp;G (Wall)</v>
          </cell>
          <cell r="C416" t="str">
            <v>bd. ft.</v>
          </cell>
          <cell r="D416">
            <v>0</v>
          </cell>
          <cell r="E416">
            <v>0.88580000000000003</v>
          </cell>
          <cell r="F416">
            <v>74.75</v>
          </cell>
          <cell r="G416">
            <v>0.86</v>
          </cell>
          <cell r="H416">
            <v>23</v>
          </cell>
          <cell r="I416">
            <v>0</v>
          </cell>
          <cell r="J416">
            <v>0</v>
          </cell>
          <cell r="K416">
            <v>0</v>
          </cell>
          <cell r="L416">
            <v>0</v>
          </cell>
          <cell r="M416">
            <v>0</v>
          </cell>
          <cell r="N416">
            <v>0</v>
          </cell>
          <cell r="O416">
            <v>0</v>
          </cell>
          <cell r="P416">
            <v>0</v>
          </cell>
          <cell r="Q416">
            <v>3000</v>
          </cell>
          <cell r="R416">
            <v>0</v>
          </cell>
        </row>
        <row r="417">
          <cell r="A417" t="str">
            <v>22n</v>
          </cell>
          <cell r="B417" t="str">
            <v>Fab./Inst./Strip of Formworks (Wall on ground)</v>
          </cell>
          <cell r="C417" t="str">
            <v>sq.m.</v>
          </cell>
          <cell r="D417">
            <v>0</v>
          </cell>
          <cell r="E417">
            <v>107.0273</v>
          </cell>
          <cell r="F417">
            <v>74.75</v>
          </cell>
          <cell r="G417">
            <v>103.91</v>
          </cell>
          <cell r="H417">
            <v>23</v>
          </cell>
          <cell r="I417">
            <v>0</v>
          </cell>
          <cell r="J417">
            <v>0</v>
          </cell>
          <cell r="K417">
            <v>0</v>
          </cell>
          <cell r="L417">
            <v>0</v>
          </cell>
          <cell r="M417">
            <v>0</v>
          </cell>
          <cell r="N417">
            <v>0</v>
          </cell>
          <cell r="O417">
            <v>0</v>
          </cell>
          <cell r="P417">
            <v>0</v>
          </cell>
          <cell r="Q417">
            <v>7000</v>
          </cell>
          <cell r="R417">
            <v>0</v>
          </cell>
        </row>
        <row r="418">
          <cell r="A418" t="str">
            <v>22o</v>
          </cell>
          <cell r="B418" t="str">
            <v>Fab./Inst./Strip of Formworks (Wall above 10')</v>
          </cell>
          <cell r="C418" t="str">
            <v>sq.m.</v>
          </cell>
          <cell r="D418">
            <v>0</v>
          </cell>
          <cell r="E418">
            <v>151.87349999999998</v>
          </cell>
          <cell r="F418">
            <v>74.75</v>
          </cell>
          <cell r="G418">
            <v>147.44999999999999</v>
          </cell>
          <cell r="H418">
            <v>23</v>
          </cell>
          <cell r="I418">
            <v>0</v>
          </cell>
          <cell r="J418">
            <v>0</v>
          </cell>
          <cell r="K418">
            <v>0</v>
          </cell>
          <cell r="L418">
            <v>0</v>
          </cell>
          <cell r="M418">
            <v>0</v>
          </cell>
          <cell r="N418">
            <v>0</v>
          </cell>
          <cell r="O418">
            <v>0</v>
          </cell>
          <cell r="P418">
            <v>0</v>
          </cell>
          <cell r="Q418">
            <v>2500</v>
          </cell>
          <cell r="R418">
            <v>0</v>
          </cell>
        </row>
        <row r="419">
          <cell r="A419" t="str">
            <v>22p</v>
          </cell>
          <cell r="B419" t="str">
            <v>Fab./Inst./Strip of Formworks (Beams)</v>
          </cell>
          <cell r="C419" t="str">
            <v>sq.m.</v>
          </cell>
          <cell r="D419">
            <v>0</v>
          </cell>
          <cell r="E419">
            <v>166.65400000000002</v>
          </cell>
          <cell r="F419">
            <v>74.75</v>
          </cell>
          <cell r="G419">
            <v>161.80000000000001</v>
          </cell>
          <cell r="H419">
            <v>23</v>
          </cell>
          <cell r="I419">
            <v>0</v>
          </cell>
          <cell r="J419">
            <v>0</v>
          </cell>
          <cell r="K419">
            <v>0</v>
          </cell>
          <cell r="L419">
            <v>0</v>
          </cell>
          <cell r="M419">
            <v>0</v>
          </cell>
          <cell r="N419">
            <v>0</v>
          </cell>
          <cell r="O419">
            <v>0</v>
          </cell>
          <cell r="P419">
            <v>0</v>
          </cell>
          <cell r="Q419">
            <v>1800</v>
          </cell>
          <cell r="R419">
            <v>0</v>
          </cell>
        </row>
        <row r="420">
          <cell r="A420" t="str">
            <v>22q</v>
          </cell>
          <cell r="B420" t="str">
            <v>Fab./Inst./Strip of Formworks (Column)</v>
          </cell>
          <cell r="C420" t="str">
            <v>sq.m.</v>
          </cell>
          <cell r="D420">
            <v>0</v>
          </cell>
          <cell r="E420">
            <v>137.74189999999999</v>
          </cell>
          <cell r="F420">
            <v>74.75</v>
          </cell>
          <cell r="G420">
            <v>133.72999999999999</v>
          </cell>
          <cell r="H420">
            <v>23</v>
          </cell>
          <cell r="I420">
            <v>0</v>
          </cell>
          <cell r="J420">
            <v>0</v>
          </cell>
          <cell r="K420">
            <v>0</v>
          </cell>
          <cell r="L420">
            <v>0</v>
          </cell>
          <cell r="M420">
            <v>0</v>
          </cell>
          <cell r="N420">
            <v>0</v>
          </cell>
          <cell r="O420">
            <v>0</v>
          </cell>
          <cell r="P420">
            <v>0</v>
          </cell>
          <cell r="Q420">
            <v>400</v>
          </cell>
          <cell r="R420">
            <v>0</v>
          </cell>
        </row>
        <row r="421">
          <cell r="A421" t="str">
            <v>22r</v>
          </cell>
          <cell r="B421" t="str">
            <v>Fab./Inst./Removal of Scaffolds</v>
          </cell>
          <cell r="C421" t="str">
            <v>lot</v>
          </cell>
          <cell r="D421">
            <v>0</v>
          </cell>
          <cell r="E421">
            <v>515</v>
          </cell>
          <cell r="F421">
            <v>0</v>
          </cell>
          <cell r="G421">
            <v>500</v>
          </cell>
          <cell r="H421">
            <v>0</v>
          </cell>
          <cell r="J421">
            <v>0</v>
          </cell>
          <cell r="K421">
            <v>0</v>
          </cell>
          <cell r="L421">
            <v>0</v>
          </cell>
          <cell r="M421">
            <v>0</v>
          </cell>
          <cell r="N421">
            <v>0</v>
          </cell>
          <cell r="O421">
            <v>0</v>
          </cell>
          <cell r="P421">
            <v>0</v>
          </cell>
          <cell r="Q421">
            <v>84.97</v>
          </cell>
          <cell r="R421">
            <v>0</v>
          </cell>
        </row>
        <row r="422">
          <cell r="A422" t="str">
            <v>22r1</v>
          </cell>
          <cell r="B422" t="str">
            <v>Fab./Inst./Removal of Scaffolds</v>
          </cell>
          <cell r="C422" t="str">
            <v>bd.ft.</v>
          </cell>
          <cell r="D422">
            <v>0</v>
          </cell>
          <cell r="E422">
            <v>3.4608000000000003</v>
          </cell>
          <cell r="F422">
            <v>74.75</v>
          </cell>
          <cell r="G422">
            <v>3.3600000000000003</v>
          </cell>
          <cell r="H422">
            <v>23</v>
          </cell>
          <cell r="I422">
            <v>0</v>
          </cell>
          <cell r="J422">
            <v>0</v>
          </cell>
          <cell r="K422">
            <v>0</v>
          </cell>
          <cell r="L422">
            <v>0</v>
          </cell>
          <cell r="M422">
            <v>0</v>
          </cell>
          <cell r="N422">
            <v>0</v>
          </cell>
          <cell r="O422">
            <v>0</v>
          </cell>
          <cell r="P422">
            <v>0</v>
          </cell>
          <cell r="Q422">
            <v>9094.73</v>
          </cell>
          <cell r="R422">
            <v>0</v>
          </cell>
        </row>
        <row r="423">
          <cell r="A423" t="str">
            <v>22s</v>
          </cell>
          <cell r="B423" t="str">
            <v>Application of Wood Preservative</v>
          </cell>
          <cell r="C423" t="str">
            <v>unit</v>
          </cell>
          <cell r="D423">
            <v>0</v>
          </cell>
          <cell r="E423">
            <v>360.5</v>
          </cell>
          <cell r="F423">
            <v>0</v>
          </cell>
          <cell r="G423">
            <v>350</v>
          </cell>
          <cell r="H423">
            <v>0</v>
          </cell>
          <cell r="J423">
            <v>0</v>
          </cell>
          <cell r="K423">
            <v>0</v>
          </cell>
          <cell r="L423">
            <v>0</v>
          </cell>
          <cell r="M423">
            <v>0</v>
          </cell>
          <cell r="N423">
            <v>0</v>
          </cell>
          <cell r="O423">
            <v>0</v>
          </cell>
          <cell r="P423">
            <v>0</v>
          </cell>
          <cell r="Q423">
            <v>18190</v>
          </cell>
          <cell r="R423">
            <v>0</v>
          </cell>
        </row>
        <row r="424">
          <cell r="A424" t="str">
            <v>22t</v>
          </cell>
          <cell r="B424" t="str">
            <v>Installation of T&amp;G (Ceiling)</v>
          </cell>
          <cell r="C424" t="str">
            <v>bd.ft.</v>
          </cell>
          <cell r="D424">
            <v>0</v>
          </cell>
          <cell r="E424">
            <v>16.686</v>
          </cell>
          <cell r="F424">
            <v>0</v>
          </cell>
          <cell r="G424">
            <v>16.2</v>
          </cell>
          <cell r="H424">
            <v>0</v>
          </cell>
          <cell r="I424">
            <v>0</v>
          </cell>
          <cell r="J424">
            <v>0</v>
          </cell>
          <cell r="K424">
            <v>0</v>
          </cell>
          <cell r="L424">
            <v>0</v>
          </cell>
          <cell r="M424">
            <v>0</v>
          </cell>
          <cell r="N424">
            <v>0</v>
          </cell>
          <cell r="O424">
            <v>0</v>
          </cell>
          <cell r="P424">
            <v>0</v>
          </cell>
          <cell r="Q424">
            <v>0</v>
          </cell>
          <cell r="R424">
            <v>0</v>
          </cell>
        </row>
        <row r="425">
          <cell r="A425" t="str">
            <v>22u</v>
          </cell>
          <cell r="B425" t="str">
            <v>Removal of T&amp;G (Ceiling)</v>
          </cell>
          <cell r="C425" t="str">
            <v>bd. ft.</v>
          </cell>
          <cell r="D425">
            <v>0</v>
          </cell>
          <cell r="E425">
            <v>1.236</v>
          </cell>
          <cell r="F425">
            <v>500</v>
          </cell>
          <cell r="G425">
            <v>1.2</v>
          </cell>
          <cell r="H425">
            <v>250</v>
          </cell>
          <cell r="I425">
            <v>0</v>
          </cell>
          <cell r="J425">
            <v>0</v>
          </cell>
          <cell r="K425">
            <v>0</v>
          </cell>
          <cell r="L425">
            <v>0</v>
          </cell>
          <cell r="M425">
            <v>0</v>
          </cell>
          <cell r="N425">
            <v>0</v>
          </cell>
          <cell r="O425">
            <v>0</v>
          </cell>
          <cell r="P425">
            <v>0</v>
          </cell>
          <cell r="Q425">
            <v>1500</v>
          </cell>
          <cell r="R425">
            <v>0</v>
          </cell>
        </row>
        <row r="426">
          <cell r="A426">
            <v>22.01</v>
          </cell>
          <cell r="B426" t="str">
            <v>Rough Lumber, Kiln Dried, Apitong</v>
          </cell>
          <cell r="C426" t="str">
            <v>bd. ft.</v>
          </cell>
          <cell r="D426">
            <v>37.800000000000004</v>
          </cell>
          <cell r="E426">
            <v>0</v>
          </cell>
          <cell r="F426">
            <v>36</v>
          </cell>
          <cell r="G426">
            <v>0</v>
          </cell>
          <cell r="H426">
            <v>120</v>
          </cell>
          <cell r="I426">
            <v>0</v>
          </cell>
          <cell r="J426">
            <v>0</v>
          </cell>
          <cell r="K426">
            <v>0</v>
          </cell>
          <cell r="L426">
            <v>0</v>
          </cell>
          <cell r="M426">
            <v>0</v>
          </cell>
          <cell r="N426">
            <v>0</v>
          </cell>
          <cell r="O426">
            <v>0</v>
          </cell>
          <cell r="P426">
            <v>0</v>
          </cell>
          <cell r="Q426">
            <v>200</v>
          </cell>
          <cell r="R426">
            <v>0</v>
          </cell>
        </row>
        <row r="427">
          <cell r="A427">
            <v>22.02</v>
          </cell>
          <cell r="B427" t="str">
            <v>Rough Lumber, Sun Dried, Apitong</v>
          </cell>
          <cell r="C427" t="str">
            <v>bd. ft.</v>
          </cell>
          <cell r="D427">
            <v>25.200000000000003</v>
          </cell>
          <cell r="E427">
            <v>0</v>
          </cell>
          <cell r="F427">
            <v>24</v>
          </cell>
          <cell r="G427">
            <v>0</v>
          </cell>
          <cell r="H427">
            <v>160</v>
          </cell>
          <cell r="I427">
            <v>0</v>
          </cell>
          <cell r="J427">
            <v>0</v>
          </cell>
          <cell r="K427">
            <v>0</v>
          </cell>
          <cell r="L427">
            <v>0</v>
          </cell>
          <cell r="M427">
            <v>0</v>
          </cell>
          <cell r="N427">
            <v>0</v>
          </cell>
          <cell r="O427">
            <v>0</v>
          </cell>
          <cell r="P427">
            <v>0</v>
          </cell>
          <cell r="Q427">
            <v>450</v>
          </cell>
          <cell r="R427">
            <v>0</v>
          </cell>
        </row>
        <row r="428">
          <cell r="A428">
            <v>22.03</v>
          </cell>
          <cell r="B428" t="str">
            <v>Rough Lumber, Sun Dried, Guijo</v>
          </cell>
          <cell r="C428" t="str">
            <v>bd. ft.</v>
          </cell>
          <cell r="D428">
            <v>37.800000000000004</v>
          </cell>
          <cell r="E428">
            <v>0</v>
          </cell>
          <cell r="F428">
            <v>36</v>
          </cell>
          <cell r="G428">
            <v>0</v>
          </cell>
          <cell r="H428">
            <v>25</v>
          </cell>
          <cell r="I428">
            <v>0</v>
          </cell>
          <cell r="J428">
            <v>0</v>
          </cell>
          <cell r="K428">
            <v>0</v>
          </cell>
          <cell r="L428">
            <v>0</v>
          </cell>
          <cell r="M428">
            <v>0</v>
          </cell>
          <cell r="N428">
            <v>0</v>
          </cell>
          <cell r="O428">
            <v>0</v>
          </cell>
          <cell r="P428">
            <v>0</v>
          </cell>
          <cell r="Q428">
            <v>168.5</v>
          </cell>
          <cell r="R428">
            <v>0</v>
          </cell>
        </row>
        <row r="429">
          <cell r="A429">
            <v>22.04</v>
          </cell>
          <cell r="B429" t="str">
            <v>Rough Lumber, Kiln Dried, Tanguile</v>
          </cell>
          <cell r="C429" t="str">
            <v>bd. ft.</v>
          </cell>
          <cell r="D429">
            <v>21</v>
          </cell>
          <cell r="E429">
            <v>0</v>
          </cell>
          <cell r="F429">
            <v>20</v>
          </cell>
          <cell r="G429">
            <v>0</v>
          </cell>
          <cell r="H429">
            <v>30</v>
          </cell>
          <cell r="I429">
            <v>0</v>
          </cell>
          <cell r="J429">
            <v>0</v>
          </cell>
          <cell r="K429">
            <v>0</v>
          </cell>
          <cell r="L429">
            <v>0</v>
          </cell>
          <cell r="M429">
            <v>0</v>
          </cell>
          <cell r="N429">
            <v>0</v>
          </cell>
          <cell r="O429">
            <v>0</v>
          </cell>
          <cell r="P429">
            <v>0</v>
          </cell>
          <cell r="Q429">
            <v>339.5</v>
          </cell>
          <cell r="R429">
            <v>0</v>
          </cell>
        </row>
        <row r="430">
          <cell r="A430">
            <v>22.05</v>
          </cell>
          <cell r="B430" t="str">
            <v>Rough Lumber, Sun Dried, Tanguile</v>
          </cell>
          <cell r="C430" t="str">
            <v>bd. ft.</v>
          </cell>
          <cell r="D430">
            <v>25.200000000000003</v>
          </cell>
          <cell r="E430">
            <v>0</v>
          </cell>
          <cell r="F430">
            <v>24</v>
          </cell>
          <cell r="G430">
            <v>0</v>
          </cell>
          <cell r="H430">
            <v>36</v>
          </cell>
          <cell r="I430">
            <v>0</v>
          </cell>
          <cell r="J430">
            <v>0</v>
          </cell>
          <cell r="K430">
            <v>0</v>
          </cell>
          <cell r="L430">
            <v>0</v>
          </cell>
          <cell r="M430">
            <v>0</v>
          </cell>
          <cell r="N430">
            <v>0</v>
          </cell>
          <cell r="O430">
            <v>0</v>
          </cell>
          <cell r="P430">
            <v>0</v>
          </cell>
          <cell r="Q430">
            <v>451.5</v>
          </cell>
          <cell r="R430">
            <v>0</v>
          </cell>
        </row>
        <row r="431">
          <cell r="A431">
            <v>22.06</v>
          </cell>
          <cell r="B431" t="str">
            <v>Rough Lumber, Sun Dried, Yakal</v>
          </cell>
          <cell r="C431" t="str">
            <v>bd. ft.</v>
          </cell>
          <cell r="D431">
            <v>53.550000000000004</v>
          </cell>
          <cell r="E431">
            <v>0</v>
          </cell>
          <cell r="F431">
            <v>51</v>
          </cell>
          <cell r="G431">
            <v>0</v>
          </cell>
          <cell r="H431">
            <v>40</v>
          </cell>
          <cell r="I431">
            <v>0</v>
          </cell>
          <cell r="J431">
            <v>0</v>
          </cell>
          <cell r="K431">
            <v>0</v>
          </cell>
          <cell r="L431">
            <v>0</v>
          </cell>
          <cell r="M431">
            <v>0</v>
          </cell>
          <cell r="N431">
            <v>0</v>
          </cell>
          <cell r="O431">
            <v>0</v>
          </cell>
          <cell r="P431">
            <v>0</v>
          </cell>
          <cell r="Q431">
            <v>210</v>
          </cell>
          <cell r="R431">
            <v>0</v>
          </cell>
        </row>
        <row r="432">
          <cell r="A432">
            <v>22.07</v>
          </cell>
          <cell r="B432" t="str">
            <v>S4S Lumber, Kiln Dried, Apitong</v>
          </cell>
          <cell r="C432" t="str">
            <v>bd. ft.</v>
          </cell>
          <cell r="D432">
            <v>37.800000000000004</v>
          </cell>
          <cell r="E432">
            <v>0</v>
          </cell>
          <cell r="F432">
            <v>36</v>
          </cell>
          <cell r="G432">
            <v>0</v>
          </cell>
          <cell r="H432">
            <v>20</v>
          </cell>
          <cell r="I432">
            <v>0</v>
          </cell>
          <cell r="J432">
            <v>0</v>
          </cell>
          <cell r="K432">
            <v>0</v>
          </cell>
          <cell r="L432">
            <v>0</v>
          </cell>
          <cell r="M432">
            <v>0</v>
          </cell>
          <cell r="N432">
            <v>0</v>
          </cell>
          <cell r="O432">
            <v>0</v>
          </cell>
          <cell r="P432">
            <v>0</v>
          </cell>
          <cell r="Q432">
            <v>420</v>
          </cell>
          <cell r="R432">
            <v>0</v>
          </cell>
        </row>
        <row r="433">
          <cell r="A433">
            <v>22.08</v>
          </cell>
          <cell r="B433" t="str">
            <v>S4S Lumber, Sun Dried, Apitong</v>
          </cell>
          <cell r="C433" t="str">
            <v>bd. ft.</v>
          </cell>
          <cell r="D433">
            <v>26.25</v>
          </cell>
          <cell r="E433">
            <v>0</v>
          </cell>
          <cell r="F433">
            <v>25</v>
          </cell>
          <cell r="G433">
            <v>0</v>
          </cell>
          <cell r="H433">
            <v>25</v>
          </cell>
          <cell r="I433">
            <v>0</v>
          </cell>
          <cell r="J433">
            <v>0</v>
          </cell>
          <cell r="K433">
            <v>0</v>
          </cell>
          <cell r="L433">
            <v>0</v>
          </cell>
          <cell r="M433">
            <v>0</v>
          </cell>
          <cell r="N433">
            <v>0</v>
          </cell>
          <cell r="O433">
            <v>0</v>
          </cell>
          <cell r="P433">
            <v>0</v>
          </cell>
          <cell r="Q433">
            <v>560</v>
          </cell>
          <cell r="R433">
            <v>0</v>
          </cell>
        </row>
        <row r="434">
          <cell r="A434">
            <v>22.09</v>
          </cell>
          <cell r="B434" t="str">
            <v>S4S Lumber, Kiln Dried, Guijo</v>
          </cell>
          <cell r="C434" t="str">
            <v>bd. ft.</v>
          </cell>
          <cell r="D434">
            <v>37.800000000000004</v>
          </cell>
          <cell r="E434">
            <v>0</v>
          </cell>
          <cell r="F434">
            <v>36</v>
          </cell>
          <cell r="G434">
            <v>0</v>
          </cell>
          <cell r="H434">
            <v>28</v>
          </cell>
          <cell r="I434">
            <v>0</v>
          </cell>
          <cell r="J434">
            <v>0</v>
          </cell>
          <cell r="K434">
            <v>0</v>
          </cell>
          <cell r="L434">
            <v>0</v>
          </cell>
          <cell r="M434">
            <v>0</v>
          </cell>
          <cell r="N434">
            <v>0</v>
          </cell>
          <cell r="O434">
            <v>0</v>
          </cell>
          <cell r="P434">
            <v>0</v>
          </cell>
          <cell r="Q434">
            <v>1200</v>
          </cell>
          <cell r="R434">
            <v>0</v>
          </cell>
        </row>
        <row r="435">
          <cell r="A435">
            <v>22.1</v>
          </cell>
          <cell r="B435" t="str">
            <v>S4S Lumber, Kiln Dried, Tanguile</v>
          </cell>
          <cell r="C435" t="str">
            <v>bd. ft.</v>
          </cell>
          <cell r="D435">
            <v>22.05</v>
          </cell>
          <cell r="E435">
            <v>0</v>
          </cell>
          <cell r="F435">
            <v>21</v>
          </cell>
          <cell r="G435">
            <v>0</v>
          </cell>
          <cell r="H435">
            <v>32</v>
          </cell>
          <cell r="I435">
            <v>0</v>
          </cell>
          <cell r="J435">
            <v>0</v>
          </cell>
          <cell r="K435">
            <v>0</v>
          </cell>
          <cell r="L435">
            <v>0</v>
          </cell>
          <cell r="M435">
            <v>0</v>
          </cell>
          <cell r="N435">
            <v>0</v>
          </cell>
          <cell r="O435">
            <v>0</v>
          </cell>
          <cell r="P435">
            <v>0</v>
          </cell>
          <cell r="Q435">
            <v>25</v>
          </cell>
          <cell r="R435">
            <v>0</v>
          </cell>
        </row>
        <row r="436">
          <cell r="A436">
            <v>22.11</v>
          </cell>
          <cell r="B436" t="str">
            <v>S4S Lumber, Sun Dried, Tanguile</v>
          </cell>
          <cell r="C436" t="str">
            <v>bd. ft.</v>
          </cell>
          <cell r="D436">
            <v>26.25</v>
          </cell>
          <cell r="E436">
            <v>0</v>
          </cell>
          <cell r="F436">
            <v>25</v>
          </cell>
          <cell r="G436">
            <v>0</v>
          </cell>
          <cell r="H436">
            <v>15</v>
          </cell>
          <cell r="I436">
            <v>0</v>
          </cell>
          <cell r="J436">
            <v>0</v>
          </cell>
          <cell r="K436">
            <v>0</v>
          </cell>
          <cell r="L436">
            <v>0</v>
          </cell>
          <cell r="M436">
            <v>0</v>
          </cell>
          <cell r="N436">
            <v>0</v>
          </cell>
          <cell r="O436">
            <v>0</v>
          </cell>
          <cell r="P436">
            <v>0</v>
          </cell>
          <cell r="Q436">
            <v>53</v>
          </cell>
          <cell r="R436">
            <v>0</v>
          </cell>
        </row>
        <row r="437">
          <cell r="A437">
            <v>22.12</v>
          </cell>
          <cell r="B437" t="str">
            <v>S4S Lumber, Sun Dried, Yakal</v>
          </cell>
          <cell r="C437" t="str">
            <v>bd. ft.</v>
          </cell>
          <cell r="D437">
            <v>54.6</v>
          </cell>
          <cell r="E437">
            <v>0</v>
          </cell>
          <cell r="F437">
            <v>52</v>
          </cell>
          <cell r="G437">
            <v>0</v>
          </cell>
          <cell r="H437">
            <v>20</v>
          </cell>
          <cell r="I437">
            <v>0</v>
          </cell>
          <cell r="J437">
            <v>0</v>
          </cell>
          <cell r="K437">
            <v>0</v>
          </cell>
          <cell r="L437">
            <v>0</v>
          </cell>
          <cell r="M437">
            <v>0</v>
          </cell>
          <cell r="N437">
            <v>0</v>
          </cell>
          <cell r="O437">
            <v>0</v>
          </cell>
          <cell r="P437">
            <v>0</v>
          </cell>
          <cell r="Q437">
            <v>96</v>
          </cell>
          <cell r="R437">
            <v>0</v>
          </cell>
        </row>
        <row r="438">
          <cell r="A438">
            <v>22.13</v>
          </cell>
          <cell r="B438" t="str">
            <v>Plyboard, 3/4" x 4' x 8'</v>
          </cell>
          <cell r="C438" t="str">
            <v>pc.</v>
          </cell>
          <cell r="D438">
            <v>693</v>
          </cell>
          <cell r="E438">
            <v>0</v>
          </cell>
          <cell r="F438">
            <v>660</v>
          </cell>
          <cell r="G438">
            <v>0</v>
          </cell>
          <cell r="H438">
            <v>23</v>
          </cell>
          <cell r="I438">
            <v>0</v>
          </cell>
          <cell r="J438">
            <v>0</v>
          </cell>
          <cell r="K438">
            <v>0</v>
          </cell>
          <cell r="L438">
            <v>0</v>
          </cell>
          <cell r="M438">
            <v>0</v>
          </cell>
          <cell r="N438">
            <v>0</v>
          </cell>
          <cell r="O438">
            <v>0</v>
          </cell>
          <cell r="P438">
            <v>0</v>
          </cell>
          <cell r="Q438">
            <v>20.5</v>
          </cell>
          <cell r="R438">
            <v>0</v>
          </cell>
        </row>
        <row r="439">
          <cell r="A439">
            <v>22.14</v>
          </cell>
          <cell r="B439" t="str">
            <v>Plywood, Danarra</v>
          </cell>
          <cell r="C439" t="str">
            <v>pc.</v>
          </cell>
          <cell r="D439">
            <v>420</v>
          </cell>
          <cell r="E439">
            <v>0</v>
          </cell>
          <cell r="F439">
            <v>400</v>
          </cell>
          <cell r="G439">
            <v>0</v>
          </cell>
          <cell r="H439">
            <v>15</v>
          </cell>
          <cell r="I439">
            <v>0</v>
          </cell>
          <cell r="J439">
            <v>0</v>
          </cell>
          <cell r="K439">
            <v>0</v>
          </cell>
          <cell r="L439">
            <v>0</v>
          </cell>
          <cell r="M439">
            <v>0</v>
          </cell>
          <cell r="N439">
            <v>0</v>
          </cell>
          <cell r="O439">
            <v>0</v>
          </cell>
          <cell r="P439">
            <v>0</v>
          </cell>
          <cell r="Q439">
            <v>39.5</v>
          </cell>
          <cell r="R439">
            <v>0</v>
          </cell>
        </row>
        <row r="440">
          <cell r="A440">
            <v>22.15</v>
          </cell>
          <cell r="B440" t="str">
            <v>Plywood, Marine, 1/4" x 4' x 8'</v>
          </cell>
          <cell r="C440" t="str">
            <v>pc.</v>
          </cell>
          <cell r="D440">
            <v>304.5</v>
          </cell>
          <cell r="E440">
            <v>0</v>
          </cell>
          <cell r="F440">
            <v>290</v>
          </cell>
          <cell r="G440">
            <v>0</v>
          </cell>
          <cell r="H440">
            <v>18</v>
          </cell>
          <cell r="I440">
            <v>0</v>
          </cell>
          <cell r="J440">
            <v>0</v>
          </cell>
          <cell r="K440">
            <v>0</v>
          </cell>
          <cell r="L440">
            <v>0</v>
          </cell>
          <cell r="M440">
            <v>0</v>
          </cell>
          <cell r="N440">
            <v>0</v>
          </cell>
          <cell r="O440">
            <v>0</v>
          </cell>
          <cell r="P440">
            <v>0</v>
          </cell>
          <cell r="Q440">
            <v>82.5</v>
          </cell>
          <cell r="R440">
            <v>0</v>
          </cell>
        </row>
        <row r="441">
          <cell r="A441">
            <v>22.16</v>
          </cell>
          <cell r="B441" t="str">
            <v>Plywood, Marine, 1/2" x 4' x 8'</v>
          </cell>
          <cell r="C441" t="str">
            <v>pc.</v>
          </cell>
          <cell r="D441">
            <v>577.5</v>
          </cell>
          <cell r="E441">
            <v>0</v>
          </cell>
          <cell r="F441">
            <v>550</v>
          </cell>
          <cell r="G441">
            <v>0</v>
          </cell>
          <cell r="H441">
            <v>21</v>
          </cell>
          <cell r="I441">
            <v>0</v>
          </cell>
          <cell r="J441">
            <v>0</v>
          </cell>
          <cell r="K441">
            <v>0</v>
          </cell>
          <cell r="L441">
            <v>0</v>
          </cell>
          <cell r="M441">
            <v>0</v>
          </cell>
          <cell r="N441">
            <v>0</v>
          </cell>
          <cell r="O441">
            <v>0</v>
          </cell>
          <cell r="P441">
            <v>0</v>
          </cell>
          <cell r="Q441">
            <v>36</v>
          </cell>
          <cell r="R441">
            <v>0</v>
          </cell>
        </row>
        <row r="442">
          <cell r="A442">
            <v>22.17</v>
          </cell>
          <cell r="B442" t="str">
            <v>Plywood, Marine, 3/4" x 4' x 8'</v>
          </cell>
          <cell r="C442" t="str">
            <v>pc.</v>
          </cell>
          <cell r="D442">
            <v>997.5</v>
          </cell>
          <cell r="E442">
            <v>0</v>
          </cell>
          <cell r="F442">
            <v>950</v>
          </cell>
          <cell r="G442">
            <v>0</v>
          </cell>
          <cell r="H442">
            <v>23</v>
          </cell>
          <cell r="I442">
            <v>0</v>
          </cell>
          <cell r="J442">
            <v>0</v>
          </cell>
          <cell r="K442">
            <v>0</v>
          </cell>
          <cell r="L442">
            <v>0</v>
          </cell>
          <cell r="M442">
            <v>0</v>
          </cell>
          <cell r="N442">
            <v>0</v>
          </cell>
          <cell r="O442">
            <v>0</v>
          </cell>
          <cell r="P442">
            <v>0</v>
          </cell>
          <cell r="Q442">
            <v>71.95</v>
          </cell>
          <cell r="R442">
            <v>0</v>
          </cell>
        </row>
        <row r="443">
          <cell r="A443">
            <v>22.18</v>
          </cell>
          <cell r="B443" t="str">
            <v>Plywood, Ordinary, 1/4" x 4' x 8'</v>
          </cell>
          <cell r="C443" t="str">
            <v>pc.</v>
          </cell>
          <cell r="D443">
            <v>262.5</v>
          </cell>
          <cell r="E443">
            <v>0</v>
          </cell>
          <cell r="F443">
            <v>250</v>
          </cell>
          <cell r="G443">
            <v>0</v>
          </cell>
          <cell r="H443">
            <v>25</v>
          </cell>
          <cell r="I443">
            <v>0</v>
          </cell>
          <cell r="J443">
            <v>0</v>
          </cell>
          <cell r="K443">
            <v>0</v>
          </cell>
          <cell r="L443">
            <v>0</v>
          </cell>
          <cell r="M443">
            <v>0</v>
          </cell>
          <cell r="N443">
            <v>0</v>
          </cell>
          <cell r="O443">
            <v>0</v>
          </cell>
          <cell r="P443">
            <v>0</v>
          </cell>
          <cell r="Q443">
            <v>89</v>
          </cell>
          <cell r="R443">
            <v>0</v>
          </cell>
        </row>
        <row r="444">
          <cell r="A444">
            <v>22.19</v>
          </cell>
          <cell r="B444" t="str">
            <v>Plywood, Ordinary, 1/2" x 4' x 8'</v>
          </cell>
          <cell r="C444" t="str">
            <v>pc.</v>
          </cell>
          <cell r="D444">
            <v>472.5</v>
          </cell>
          <cell r="E444">
            <v>0</v>
          </cell>
          <cell r="F444">
            <v>450</v>
          </cell>
          <cell r="G444">
            <v>0</v>
          </cell>
          <cell r="H444">
            <v>20</v>
          </cell>
          <cell r="I444">
            <v>0</v>
          </cell>
          <cell r="J444">
            <v>0</v>
          </cell>
          <cell r="K444">
            <v>0</v>
          </cell>
          <cell r="L444">
            <v>0</v>
          </cell>
          <cell r="M444">
            <v>0</v>
          </cell>
          <cell r="N444">
            <v>0</v>
          </cell>
          <cell r="O444">
            <v>0</v>
          </cell>
          <cell r="P444">
            <v>0</v>
          </cell>
          <cell r="Q444">
            <v>109</v>
          </cell>
          <cell r="R444">
            <v>0</v>
          </cell>
        </row>
        <row r="445">
          <cell r="A445">
            <v>22.2</v>
          </cell>
          <cell r="B445" t="str">
            <v>Plywood, Ordinary, 3/4" x 4' x 8'</v>
          </cell>
          <cell r="C445" t="str">
            <v>pc.</v>
          </cell>
          <cell r="D445">
            <v>808.5</v>
          </cell>
          <cell r="E445">
            <v>0</v>
          </cell>
          <cell r="F445">
            <v>770</v>
          </cell>
          <cell r="G445">
            <v>0</v>
          </cell>
          <cell r="H445">
            <v>25</v>
          </cell>
          <cell r="I445">
            <v>0</v>
          </cell>
          <cell r="J445">
            <v>0</v>
          </cell>
          <cell r="K445">
            <v>0</v>
          </cell>
          <cell r="L445">
            <v>0</v>
          </cell>
          <cell r="M445">
            <v>0</v>
          </cell>
          <cell r="N445">
            <v>0</v>
          </cell>
          <cell r="O445">
            <v>0</v>
          </cell>
          <cell r="P445">
            <v>0</v>
          </cell>
          <cell r="Q445">
            <v>138</v>
          </cell>
          <cell r="R445">
            <v>0</v>
          </cell>
        </row>
        <row r="446">
          <cell r="A446">
            <v>22.21</v>
          </cell>
          <cell r="B446" t="str">
            <v>T&amp;G, 3/4" x 6"</v>
          </cell>
          <cell r="C446" t="str">
            <v>bd. ft.</v>
          </cell>
          <cell r="D446">
            <v>42</v>
          </cell>
          <cell r="E446">
            <v>0</v>
          </cell>
          <cell r="F446">
            <v>40</v>
          </cell>
          <cell r="G446">
            <v>0</v>
          </cell>
          <cell r="H446">
            <v>30</v>
          </cell>
          <cell r="I446">
            <v>0</v>
          </cell>
          <cell r="J446">
            <v>0</v>
          </cell>
          <cell r="K446">
            <v>0</v>
          </cell>
          <cell r="L446">
            <v>0</v>
          </cell>
          <cell r="M446">
            <v>0</v>
          </cell>
          <cell r="N446">
            <v>0</v>
          </cell>
          <cell r="O446">
            <v>0</v>
          </cell>
          <cell r="P446">
            <v>0</v>
          </cell>
          <cell r="Q446">
            <v>38</v>
          </cell>
          <cell r="R446">
            <v>0</v>
          </cell>
        </row>
        <row r="447">
          <cell r="A447">
            <v>22.22</v>
          </cell>
          <cell r="B447" t="str">
            <v>Removal of Beam (Wood)</v>
          </cell>
          <cell r="C447" t="str">
            <v>bd. ft.</v>
          </cell>
          <cell r="D447">
            <v>0</v>
          </cell>
          <cell r="E447">
            <v>0.56650000000000011</v>
          </cell>
          <cell r="F447">
            <v>200</v>
          </cell>
          <cell r="G447">
            <v>0.55000000000000004</v>
          </cell>
          <cell r="H447">
            <v>200</v>
          </cell>
          <cell r="I447">
            <v>0</v>
          </cell>
          <cell r="J447">
            <v>0</v>
          </cell>
          <cell r="K447">
            <v>0</v>
          </cell>
          <cell r="L447">
            <v>0</v>
          </cell>
          <cell r="M447">
            <v>0</v>
          </cell>
          <cell r="N447">
            <v>0</v>
          </cell>
          <cell r="O447">
            <v>0</v>
          </cell>
          <cell r="P447">
            <v>0</v>
          </cell>
          <cell r="Q447">
            <v>60.5</v>
          </cell>
          <cell r="R447">
            <v>0</v>
          </cell>
        </row>
        <row r="448">
          <cell r="A448">
            <v>22.23</v>
          </cell>
          <cell r="B448" t="str">
            <v>Removal of Column (Wood)</v>
          </cell>
          <cell r="C448" t="str">
            <v>bd. ft.</v>
          </cell>
          <cell r="D448">
            <v>0</v>
          </cell>
          <cell r="E448">
            <v>0.36049999999999999</v>
          </cell>
          <cell r="F448">
            <v>250</v>
          </cell>
          <cell r="G448">
            <v>0.35</v>
          </cell>
          <cell r="H448">
            <v>200</v>
          </cell>
          <cell r="I448">
            <v>0</v>
          </cell>
          <cell r="J448">
            <v>0</v>
          </cell>
          <cell r="K448">
            <v>0</v>
          </cell>
          <cell r="L448">
            <v>0</v>
          </cell>
          <cell r="M448">
            <v>0</v>
          </cell>
          <cell r="N448">
            <v>0</v>
          </cell>
          <cell r="O448">
            <v>0</v>
          </cell>
          <cell r="P448">
            <v>0</v>
          </cell>
          <cell r="Q448">
            <v>81</v>
          </cell>
          <cell r="R448">
            <v>0</v>
          </cell>
        </row>
        <row r="449">
          <cell r="A449">
            <v>22.24</v>
          </cell>
          <cell r="B449" t="str">
            <v>Fabrication &amp; Installation of Beam</v>
          </cell>
          <cell r="C449" t="str">
            <v>bd. ft.</v>
          </cell>
          <cell r="D449">
            <v>0</v>
          </cell>
          <cell r="E449">
            <v>27.707000000000001</v>
          </cell>
          <cell r="F449">
            <v>350</v>
          </cell>
          <cell r="G449">
            <v>26.9</v>
          </cell>
          <cell r="H449">
            <v>200</v>
          </cell>
          <cell r="I449">
            <v>0</v>
          </cell>
          <cell r="J449">
            <v>0</v>
          </cell>
          <cell r="K449">
            <v>0</v>
          </cell>
          <cell r="L449">
            <v>0</v>
          </cell>
          <cell r="M449">
            <v>0</v>
          </cell>
          <cell r="N449">
            <v>0</v>
          </cell>
          <cell r="O449">
            <v>0</v>
          </cell>
          <cell r="P449">
            <v>0</v>
          </cell>
          <cell r="Q449">
            <v>97</v>
          </cell>
          <cell r="R449">
            <v>0</v>
          </cell>
        </row>
        <row r="450">
          <cell r="A450">
            <v>22.25</v>
          </cell>
          <cell r="B450" t="str">
            <v>Fabrication &amp; Installation of Column</v>
          </cell>
          <cell r="C450" t="str">
            <v>bd. ft.</v>
          </cell>
          <cell r="D450">
            <v>0</v>
          </cell>
          <cell r="E450">
            <v>27.707000000000001</v>
          </cell>
          <cell r="F450">
            <v>783</v>
          </cell>
          <cell r="G450">
            <v>26.9</v>
          </cell>
          <cell r="H450">
            <v>200</v>
          </cell>
          <cell r="I450">
            <v>0</v>
          </cell>
          <cell r="J450">
            <v>0</v>
          </cell>
          <cell r="K450">
            <v>0</v>
          </cell>
          <cell r="L450">
            <v>0</v>
          </cell>
          <cell r="M450">
            <v>0</v>
          </cell>
          <cell r="N450">
            <v>0</v>
          </cell>
          <cell r="O450">
            <v>0</v>
          </cell>
          <cell r="P450">
            <v>0</v>
          </cell>
          <cell r="Q450">
            <v>122</v>
          </cell>
          <cell r="R450">
            <v>0</v>
          </cell>
        </row>
        <row r="451">
          <cell r="A451">
            <v>22.26</v>
          </cell>
          <cell r="B451" t="str">
            <v>Coco Lumber</v>
          </cell>
          <cell r="C451" t="str">
            <v>bd. ft.</v>
          </cell>
          <cell r="D451">
            <v>8.4</v>
          </cell>
          <cell r="E451">
            <v>0</v>
          </cell>
          <cell r="F451">
            <v>8</v>
          </cell>
          <cell r="G451">
            <v>0</v>
          </cell>
          <cell r="H451">
            <v>200</v>
          </cell>
          <cell r="I451">
            <v>0</v>
          </cell>
          <cell r="J451">
            <v>0</v>
          </cell>
          <cell r="K451">
            <v>0</v>
          </cell>
          <cell r="L451">
            <v>0</v>
          </cell>
          <cell r="M451">
            <v>0</v>
          </cell>
          <cell r="N451">
            <v>0</v>
          </cell>
          <cell r="O451">
            <v>0</v>
          </cell>
          <cell r="P451">
            <v>0</v>
          </cell>
          <cell r="Q451">
            <v>165</v>
          </cell>
          <cell r="R451">
            <v>0</v>
          </cell>
        </row>
        <row r="452">
          <cell r="A452">
            <v>30.01</v>
          </cell>
          <cell r="B452" t="str">
            <v>Standard One-Classroom School Building w/o Toilet</v>
          </cell>
          <cell r="C452" t="str">
            <v>Lot</v>
          </cell>
          <cell r="D452">
            <v>168654.15</v>
          </cell>
          <cell r="E452">
            <v>49632.507000000005</v>
          </cell>
          <cell r="F452">
            <v>160623</v>
          </cell>
          <cell r="G452">
            <v>48186.9</v>
          </cell>
          <cell r="H452">
            <v>200</v>
          </cell>
          <cell r="I452">
            <v>0</v>
          </cell>
          <cell r="J452">
            <v>0</v>
          </cell>
          <cell r="K452">
            <v>0</v>
          </cell>
          <cell r="L452">
            <v>0</v>
          </cell>
          <cell r="M452">
            <v>0</v>
          </cell>
          <cell r="N452">
            <v>0</v>
          </cell>
          <cell r="O452">
            <v>0</v>
          </cell>
          <cell r="P452">
            <v>0</v>
          </cell>
          <cell r="Q452">
            <v>350</v>
          </cell>
          <cell r="R452">
            <v>0</v>
          </cell>
        </row>
        <row r="453">
          <cell r="A453">
            <v>30.02</v>
          </cell>
          <cell r="B453" t="str">
            <v>Standard Two-Classroom School Building w/o Toilet</v>
          </cell>
          <cell r="C453" t="str">
            <v>Lot</v>
          </cell>
          <cell r="D453">
            <v>315637.413</v>
          </cell>
          <cell r="E453">
            <v>92887.583599999998</v>
          </cell>
          <cell r="F453">
            <v>300607.06</v>
          </cell>
          <cell r="G453">
            <v>90182.12</v>
          </cell>
          <cell r="H453">
            <v>15</v>
          </cell>
          <cell r="I453">
            <v>0</v>
          </cell>
          <cell r="J453">
            <v>0</v>
          </cell>
          <cell r="K453">
            <v>0</v>
          </cell>
          <cell r="L453">
            <v>0</v>
          </cell>
          <cell r="M453">
            <v>0</v>
          </cell>
          <cell r="N453">
            <v>0</v>
          </cell>
          <cell r="O453">
            <v>0</v>
          </cell>
          <cell r="P453">
            <v>0</v>
          </cell>
          <cell r="Q453">
            <v>675</v>
          </cell>
          <cell r="R453">
            <v>0</v>
          </cell>
        </row>
        <row r="454">
          <cell r="A454">
            <v>30.03</v>
          </cell>
          <cell r="B454" t="str">
            <v>Standard Three-Classroom School Building w/o Toilet</v>
          </cell>
          <cell r="C454" t="str">
            <v>Lot</v>
          </cell>
          <cell r="D454">
            <v>462620.67600000004</v>
          </cell>
          <cell r="E454">
            <v>136142.66020000001</v>
          </cell>
          <cell r="F454">
            <v>440591.12</v>
          </cell>
          <cell r="G454">
            <v>132177.34</v>
          </cell>
          <cell r="H454">
            <v>18</v>
          </cell>
          <cell r="I454">
            <v>0</v>
          </cell>
          <cell r="J454">
            <v>0</v>
          </cell>
          <cell r="K454">
            <v>0</v>
          </cell>
          <cell r="L454">
            <v>0</v>
          </cell>
          <cell r="M454">
            <v>0</v>
          </cell>
          <cell r="N454">
            <v>0</v>
          </cell>
          <cell r="O454">
            <v>0</v>
          </cell>
          <cell r="P454">
            <v>0</v>
          </cell>
          <cell r="Q454">
            <v>66</v>
          </cell>
          <cell r="R454">
            <v>0</v>
          </cell>
        </row>
        <row r="455">
          <cell r="A455">
            <v>30.04</v>
          </cell>
          <cell r="B455" t="str">
            <v>Standard One-Classroom School Building w/ Toilet</v>
          </cell>
          <cell r="C455" t="str">
            <v>Lot</v>
          </cell>
          <cell r="D455">
            <v>200154.15</v>
          </cell>
          <cell r="E455">
            <v>68719.59150000001</v>
          </cell>
          <cell r="F455">
            <v>190623</v>
          </cell>
          <cell r="G455">
            <v>66718.05</v>
          </cell>
          <cell r="H455">
            <v>30</v>
          </cell>
          <cell r="I455">
            <v>0</v>
          </cell>
          <cell r="J455">
            <v>0</v>
          </cell>
          <cell r="K455">
            <v>0</v>
          </cell>
          <cell r="L455">
            <v>0</v>
          </cell>
          <cell r="M455">
            <v>0</v>
          </cell>
          <cell r="N455">
            <v>0</v>
          </cell>
          <cell r="O455">
            <v>0</v>
          </cell>
          <cell r="P455">
            <v>0</v>
          </cell>
          <cell r="Q455">
            <v>262</v>
          </cell>
          <cell r="R455">
            <v>0</v>
          </cell>
        </row>
        <row r="456">
          <cell r="A456">
            <v>12.32</v>
          </cell>
          <cell r="B456" t="str">
            <v>Three Chamber Septic Vault</v>
          </cell>
          <cell r="C456" t="str">
            <v>unit</v>
          </cell>
          <cell r="D456">
            <v>42878.516000000003</v>
          </cell>
          <cell r="E456">
            <v>14039.4154</v>
          </cell>
          <cell r="F456">
            <v>25</v>
          </cell>
          <cell r="G456">
            <v>0</v>
          </cell>
          <cell r="H456">
            <v>30</v>
          </cell>
          <cell r="I456">
            <v>0</v>
          </cell>
          <cell r="J456">
            <v>0</v>
          </cell>
          <cell r="K456">
            <v>0</v>
          </cell>
          <cell r="L456">
            <v>0</v>
          </cell>
          <cell r="M456">
            <v>0</v>
          </cell>
          <cell r="N456">
            <v>0</v>
          </cell>
          <cell r="O456">
            <v>0</v>
          </cell>
          <cell r="P456">
            <v>0</v>
          </cell>
          <cell r="Q456">
            <v>42878.516000000003</v>
          </cell>
          <cell r="R456">
            <v>0</v>
          </cell>
        </row>
        <row r="457">
          <cell r="A457" t="str">
            <v>12.32a</v>
          </cell>
          <cell r="B457" t="str">
            <v>Septic Vault</v>
          </cell>
          <cell r="C457" t="str">
            <v>unit</v>
          </cell>
          <cell r="D457">
            <v>28482.49354985973</v>
          </cell>
          <cell r="E457">
            <v>11768.3392</v>
          </cell>
          <cell r="F457">
            <v>0</v>
          </cell>
          <cell r="G457">
            <v>0</v>
          </cell>
          <cell r="H457">
            <v>0</v>
          </cell>
          <cell r="I457">
            <v>0</v>
          </cell>
          <cell r="J457">
            <v>0</v>
          </cell>
          <cell r="K457">
            <v>0</v>
          </cell>
          <cell r="L457">
            <v>0</v>
          </cell>
          <cell r="M457">
            <v>0</v>
          </cell>
          <cell r="N457">
            <v>0</v>
          </cell>
          <cell r="O457">
            <v>0</v>
          </cell>
          <cell r="P457">
            <v>0</v>
          </cell>
          <cell r="Q457">
            <v>28482.49354985973</v>
          </cell>
          <cell r="R457">
            <v>0</v>
          </cell>
        </row>
        <row r="458">
          <cell r="A458">
            <v>12.33</v>
          </cell>
          <cell r="B458" t="str">
            <v>PVC Cement</v>
          </cell>
          <cell r="C458" t="str">
            <v>can</v>
          </cell>
          <cell r="D458">
            <v>150</v>
          </cell>
          <cell r="E458">
            <v>45</v>
          </cell>
          <cell r="F458">
            <v>25</v>
          </cell>
          <cell r="G458">
            <v>0</v>
          </cell>
          <cell r="H458">
            <v>30</v>
          </cell>
          <cell r="I458">
            <v>0</v>
          </cell>
          <cell r="J458">
            <v>0</v>
          </cell>
          <cell r="K458">
            <v>0</v>
          </cell>
          <cell r="L458">
            <v>0</v>
          </cell>
          <cell r="M458">
            <v>0</v>
          </cell>
          <cell r="N458">
            <v>0</v>
          </cell>
          <cell r="O458">
            <v>0</v>
          </cell>
          <cell r="P458">
            <v>0</v>
          </cell>
          <cell r="Q458">
            <v>150</v>
          </cell>
          <cell r="R458">
            <v>0</v>
          </cell>
        </row>
        <row r="459">
          <cell r="A459">
            <v>12.34</v>
          </cell>
          <cell r="B459" t="str">
            <v>Waste Vault</v>
          </cell>
          <cell r="C459" t="str">
            <v>unit</v>
          </cell>
          <cell r="D459">
            <v>4620</v>
          </cell>
          <cell r="E459">
            <v>1386</v>
          </cell>
          <cell r="F459">
            <v>25</v>
          </cell>
          <cell r="G459">
            <v>0</v>
          </cell>
          <cell r="H459">
            <v>30</v>
          </cell>
          <cell r="I459">
            <v>0</v>
          </cell>
          <cell r="J459">
            <v>0</v>
          </cell>
          <cell r="K459">
            <v>0</v>
          </cell>
          <cell r="L459">
            <v>0</v>
          </cell>
          <cell r="M459">
            <v>0</v>
          </cell>
          <cell r="N459">
            <v>0</v>
          </cell>
          <cell r="O459">
            <v>0</v>
          </cell>
          <cell r="P459">
            <v>0</v>
          </cell>
          <cell r="Q459">
            <v>4620</v>
          </cell>
          <cell r="R459">
            <v>0</v>
          </cell>
        </row>
        <row r="460">
          <cell r="A460">
            <v>13</v>
          </cell>
          <cell r="B460" t="str">
            <v>Painting Works</v>
          </cell>
          <cell r="C460">
            <v>0</v>
          </cell>
          <cell r="D460">
            <v>0</v>
          </cell>
          <cell r="E460">
            <v>0</v>
          </cell>
          <cell r="F460">
            <v>0</v>
          </cell>
          <cell r="G460">
            <v>0</v>
          </cell>
          <cell r="H460">
            <v>0</v>
          </cell>
          <cell r="I460">
            <v>0</v>
          </cell>
          <cell r="J460">
            <v>0</v>
          </cell>
          <cell r="K460">
            <v>0</v>
          </cell>
          <cell r="L460">
            <v>0</v>
          </cell>
          <cell r="M460">
            <v>0</v>
          </cell>
          <cell r="N460">
            <v>0</v>
          </cell>
          <cell r="O460">
            <v>0</v>
          </cell>
          <cell r="P460">
            <v>0</v>
          </cell>
          <cell r="Q460">
            <v>0</v>
          </cell>
          <cell r="R460">
            <v>0</v>
          </cell>
        </row>
        <row r="461">
          <cell r="A461">
            <v>13.01</v>
          </cell>
          <cell r="B461" t="str">
            <v>Latex, Flat</v>
          </cell>
          <cell r="C461" t="str">
            <v>gal</v>
          </cell>
          <cell r="D461">
            <v>500</v>
          </cell>
          <cell r="E461">
            <v>150</v>
          </cell>
          <cell r="F461">
            <v>0</v>
          </cell>
          <cell r="G461">
            <v>0</v>
          </cell>
          <cell r="H461">
            <v>0</v>
          </cell>
          <cell r="I461">
            <v>0</v>
          </cell>
          <cell r="J461">
            <v>0</v>
          </cell>
          <cell r="K461">
            <v>0</v>
          </cell>
          <cell r="L461">
            <v>0</v>
          </cell>
          <cell r="M461">
            <v>0</v>
          </cell>
          <cell r="N461">
            <v>0</v>
          </cell>
          <cell r="O461">
            <v>0</v>
          </cell>
          <cell r="P461">
            <v>460</v>
          </cell>
          <cell r="Q461">
            <v>506.00000000000006</v>
          </cell>
          <cell r="R461">
            <v>0</v>
          </cell>
        </row>
        <row r="462">
          <cell r="A462">
            <v>13.02</v>
          </cell>
          <cell r="B462" t="str">
            <v>Latex, Semi Gloss</v>
          </cell>
          <cell r="C462" t="str">
            <v>gal</v>
          </cell>
          <cell r="D462">
            <v>565</v>
          </cell>
          <cell r="E462">
            <v>169.5</v>
          </cell>
          <cell r="F462">
            <v>0</v>
          </cell>
          <cell r="G462">
            <v>0</v>
          </cell>
          <cell r="H462">
            <v>0</v>
          </cell>
          <cell r="I462">
            <v>0</v>
          </cell>
          <cell r="J462">
            <v>0</v>
          </cell>
          <cell r="K462">
            <v>0</v>
          </cell>
          <cell r="L462">
            <v>0</v>
          </cell>
          <cell r="M462">
            <v>0</v>
          </cell>
          <cell r="N462">
            <v>0</v>
          </cell>
          <cell r="O462">
            <v>0</v>
          </cell>
          <cell r="P462">
            <v>501</v>
          </cell>
          <cell r="Q462">
            <v>551.1</v>
          </cell>
          <cell r="R462">
            <v>0</v>
          </cell>
        </row>
        <row r="463">
          <cell r="A463">
            <v>13.03</v>
          </cell>
          <cell r="B463" t="str">
            <v>Latex, Gloss</v>
          </cell>
          <cell r="C463" t="str">
            <v>gal</v>
          </cell>
          <cell r="D463">
            <v>520</v>
          </cell>
          <cell r="E463">
            <v>156</v>
          </cell>
          <cell r="F463">
            <v>0</v>
          </cell>
          <cell r="G463">
            <v>0</v>
          </cell>
          <cell r="H463">
            <v>0</v>
          </cell>
          <cell r="I463">
            <v>0</v>
          </cell>
          <cell r="J463">
            <v>0</v>
          </cell>
          <cell r="K463">
            <v>0</v>
          </cell>
          <cell r="L463">
            <v>0</v>
          </cell>
          <cell r="M463">
            <v>0</v>
          </cell>
          <cell r="N463">
            <v>0</v>
          </cell>
          <cell r="O463">
            <v>0</v>
          </cell>
          <cell r="P463">
            <v>520</v>
          </cell>
          <cell r="Q463">
            <v>572</v>
          </cell>
          <cell r="R463">
            <v>0</v>
          </cell>
        </row>
        <row r="464">
          <cell r="A464">
            <v>13.04</v>
          </cell>
          <cell r="B464" t="str">
            <v>Enamel, Flatwall</v>
          </cell>
          <cell r="C464" t="str">
            <v>gal</v>
          </cell>
          <cell r="D464">
            <v>530</v>
          </cell>
          <cell r="E464">
            <v>159</v>
          </cell>
          <cell r="F464">
            <v>0</v>
          </cell>
          <cell r="G464">
            <v>0</v>
          </cell>
          <cell r="H464">
            <v>0</v>
          </cell>
          <cell r="I464">
            <v>0</v>
          </cell>
          <cell r="J464">
            <v>0</v>
          </cell>
          <cell r="K464">
            <v>0</v>
          </cell>
          <cell r="L464">
            <v>0</v>
          </cell>
          <cell r="M464">
            <v>0</v>
          </cell>
          <cell r="N464">
            <v>0</v>
          </cell>
          <cell r="O464">
            <v>0</v>
          </cell>
          <cell r="P464">
            <v>491</v>
          </cell>
          <cell r="Q464">
            <v>540.1</v>
          </cell>
          <cell r="R464">
            <v>0</v>
          </cell>
        </row>
        <row r="465">
          <cell r="A465">
            <v>13.05</v>
          </cell>
          <cell r="B465" t="str">
            <v>Enamel, Semi Gloss</v>
          </cell>
          <cell r="C465" t="str">
            <v>gal</v>
          </cell>
          <cell r="D465">
            <v>580</v>
          </cell>
          <cell r="E465">
            <v>174</v>
          </cell>
          <cell r="F465">
            <v>0</v>
          </cell>
          <cell r="G465">
            <v>0</v>
          </cell>
          <cell r="H465">
            <v>0</v>
          </cell>
          <cell r="I465">
            <v>0</v>
          </cell>
          <cell r="J465">
            <v>0</v>
          </cell>
          <cell r="K465">
            <v>0</v>
          </cell>
          <cell r="L465">
            <v>0</v>
          </cell>
          <cell r="M465">
            <v>0</v>
          </cell>
          <cell r="N465">
            <v>0</v>
          </cell>
          <cell r="O465">
            <v>0</v>
          </cell>
          <cell r="P465">
            <v>499</v>
          </cell>
          <cell r="Q465">
            <v>548.90000000000009</v>
          </cell>
          <cell r="R465">
            <v>0</v>
          </cell>
        </row>
        <row r="466">
          <cell r="A466">
            <v>13.06</v>
          </cell>
          <cell r="B466" t="str">
            <v>Enamel, Quick Dry</v>
          </cell>
          <cell r="C466" t="str">
            <v>gal</v>
          </cell>
          <cell r="D466">
            <v>512</v>
          </cell>
          <cell r="E466">
            <v>153.6</v>
          </cell>
          <cell r="F466">
            <v>0</v>
          </cell>
          <cell r="G466">
            <v>0</v>
          </cell>
          <cell r="H466">
            <v>0</v>
          </cell>
          <cell r="I466">
            <v>0</v>
          </cell>
          <cell r="J466">
            <v>0</v>
          </cell>
          <cell r="K466">
            <v>0</v>
          </cell>
          <cell r="L466">
            <v>0</v>
          </cell>
          <cell r="M466">
            <v>0</v>
          </cell>
          <cell r="N466">
            <v>0</v>
          </cell>
          <cell r="O466">
            <v>0</v>
          </cell>
          <cell r="P466">
            <v>512</v>
          </cell>
          <cell r="Q466">
            <v>563.20000000000005</v>
          </cell>
          <cell r="R466">
            <v>0</v>
          </cell>
        </row>
        <row r="467">
          <cell r="A467">
            <v>13.07</v>
          </cell>
          <cell r="B467" t="str">
            <v>Enamel, Epoxy</v>
          </cell>
          <cell r="C467" t="str">
            <v>gal</v>
          </cell>
          <cell r="D467">
            <v>798</v>
          </cell>
          <cell r="E467">
            <v>239.39999999999998</v>
          </cell>
          <cell r="F467">
            <v>0</v>
          </cell>
          <cell r="G467">
            <v>0</v>
          </cell>
          <cell r="H467">
            <v>0</v>
          </cell>
          <cell r="I467">
            <v>0</v>
          </cell>
          <cell r="J467">
            <v>0</v>
          </cell>
          <cell r="K467">
            <v>0</v>
          </cell>
          <cell r="L467">
            <v>0</v>
          </cell>
          <cell r="M467">
            <v>0</v>
          </cell>
          <cell r="N467">
            <v>0</v>
          </cell>
          <cell r="O467">
            <v>0</v>
          </cell>
          <cell r="P467">
            <v>798</v>
          </cell>
          <cell r="Q467">
            <v>877.80000000000007</v>
          </cell>
          <cell r="R467">
            <v>0</v>
          </cell>
        </row>
        <row r="468">
          <cell r="A468">
            <v>13.08</v>
          </cell>
          <cell r="B468" t="str">
            <v>Enamel, Traffic Paint</v>
          </cell>
          <cell r="C468" t="str">
            <v>gal</v>
          </cell>
          <cell r="D468">
            <v>460</v>
          </cell>
          <cell r="E468">
            <v>138</v>
          </cell>
          <cell r="F468">
            <v>0</v>
          </cell>
          <cell r="G468">
            <v>0</v>
          </cell>
          <cell r="H468">
            <v>0</v>
          </cell>
          <cell r="I468">
            <v>0</v>
          </cell>
          <cell r="J468">
            <v>0</v>
          </cell>
          <cell r="K468">
            <v>0</v>
          </cell>
          <cell r="L468">
            <v>0</v>
          </cell>
          <cell r="M468">
            <v>0</v>
          </cell>
          <cell r="N468">
            <v>0</v>
          </cell>
          <cell r="O468">
            <v>0</v>
          </cell>
          <cell r="P468">
            <v>460</v>
          </cell>
          <cell r="Q468">
            <v>506.00000000000006</v>
          </cell>
          <cell r="R468">
            <v>0</v>
          </cell>
        </row>
        <row r="469">
          <cell r="A469">
            <v>13.09</v>
          </cell>
          <cell r="B469" t="str">
            <v>Primer, Red Lead</v>
          </cell>
          <cell r="C469" t="str">
            <v>gal</v>
          </cell>
          <cell r="D469">
            <v>563</v>
          </cell>
          <cell r="E469">
            <v>168.9</v>
          </cell>
          <cell r="F469">
            <v>0</v>
          </cell>
          <cell r="G469">
            <v>0</v>
          </cell>
          <cell r="H469">
            <v>0</v>
          </cell>
          <cell r="I469">
            <v>0</v>
          </cell>
          <cell r="J469">
            <v>0</v>
          </cell>
          <cell r="K469">
            <v>0</v>
          </cell>
          <cell r="L469">
            <v>0</v>
          </cell>
          <cell r="M469">
            <v>0</v>
          </cell>
          <cell r="N469">
            <v>0</v>
          </cell>
          <cell r="O469">
            <v>0</v>
          </cell>
          <cell r="P469">
            <v>563</v>
          </cell>
          <cell r="Q469">
            <v>619.30000000000007</v>
          </cell>
          <cell r="R469">
            <v>0</v>
          </cell>
        </row>
        <row r="470">
          <cell r="A470">
            <v>13.1</v>
          </cell>
          <cell r="B470" t="str">
            <v>Primer, Red Oxide</v>
          </cell>
          <cell r="C470" t="str">
            <v>gal</v>
          </cell>
          <cell r="D470">
            <v>487</v>
          </cell>
          <cell r="E470">
            <v>146.1</v>
          </cell>
          <cell r="F470">
            <v>0</v>
          </cell>
          <cell r="G470">
            <v>0</v>
          </cell>
          <cell r="H470">
            <v>0</v>
          </cell>
          <cell r="I470">
            <v>0</v>
          </cell>
          <cell r="J470">
            <v>0</v>
          </cell>
          <cell r="K470">
            <v>0</v>
          </cell>
          <cell r="L470">
            <v>0</v>
          </cell>
          <cell r="M470">
            <v>0</v>
          </cell>
          <cell r="N470">
            <v>0</v>
          </cell>
          <cell r="O470">
            <v>0</v>
          </cell>
          <cell r="P470">
            <v>487</v>
          </cell>
          <cell r="Q470">
            <v>535.70000000000005</v>
          </cell>
          <cell r="R470">
            <v>0</v>
          </cell>
        </row>
        <row r="471">
          <cell r="A471">
            <v>13.11</v>
          </cell>
          <cell r="B471" t="str">
            <v>Primer, Epoxy</v>
          </cell>
          <cell r="C471" t="str">
            <v>gal</v>
          </cell>
          <cell r="D471">
            <v>626</v>
          </cell>
          <cell r="E471">
            <v>187.79999999999998</v>
          </cell>
          <cell r="F471">
            <v>0</v>
          </cell>
          <cell r="G471">
            <v>0</v>
          </cell>
          <cell r="H471">
            <v>0</v>
          </cell>
          <cell r="I471">
            <v>0</v>
          </cell>
          <cell r="J471">
            <v>0</v>
          </cell>
          <cell r="K471">
            <v>0</v>
          </cell>
          <cell r="L471">
            <v>0</v>
          </cell>
          <cell r="M471">
            <v>0</v>
          </cell>
          <cell r="N471">
            <v>0</v>
          </cell>
          <cell r="O471">
            <v>0</v>
          </cell>
          <cell r="P471">
            <v>626</v>
          </cell>
          <cell r="Q471">
            <v>688.6</v>
          </cell>
          <cell r="R471">
            <v>0</v>
          </cell>
        </row>
        <row r="472">
          <cell r="A472">
            <v>13.12</v>
          </cell>
          <cell r="B472" t="str">
            <v>Primer, Zinc Chromate</v>
          </cell>
          <cell r="C472" t="str">
            <v>gal</v>
          </cell>
          <cell r="D472">
            <v>800</v>
          </cell>
          <cell r="E472">
            <v>240</v>
          </cell>
          <cell r="F472">
            <v>0</v>
          </cell>
          <cell r="G472">
            <v>0</v>
          </cell>
          <cell r="H472">
            <v>0</v>
          </cell>
          <cell r="I472">
            <v>0</v>
          </cell>
          <cell r="J472">
            <v>0</v>
          </cell>
          <cell r="K472">
            <v>0</v>
          </cell>
          <cell r="L472">
            <v>0</v>
          </cell>
          <cell r="M472">
            <v>0</v>
          </cell>
          <cell r="N472">
            <v>0</v>
          </cell>
          <cell r="O472">
            <v>0</v>
          </cell>
          <cell r="P472">
            <v>537</v>
          </cell>
          <cell r="Q472">
            <v>590.70000000000005</v>
          </cell>
          <cell r="R472">
            <v>0</v>
          </cell>
        </row>
        <row r="473">
          <cell r="A473">
            <v>13.13</v>
          </cell>
          <cell r="B473" t="str">
            <v>Gloss Acrylic Roof Paint</v>
          </cell>
          <cell r="C473" t="str">
            <v>gal</v>
          </cell>
          <cell r="D473">
            <v>515</v>
          </cell>
          <cell r="E473">
            <v>154.5</v>
          </cell>
          <cell r="F473">
            <v>0</v>
          </cell>
          <cell r="G473">
            <v>0</v>
          </cell>
          <cell r="H473">
            <v>0</v>
          </cell>
          <cell r="I473">
            <v>0</v>
          </cell>
          <cell r="J473">
            <v>0</v>
          </cell>
          <cell r="K473">
            <v>0</v>
          </cell>
          <cell r="L473">
            <v>0</v>
          </cell>
          <cell r="M473">
            <v>0</v>
          </cell>
          <cell r="N473">
            <v>0</v>
          </cell>
          <cell r="O473">
            <v>0</v>
          </cell>
          <cell r="P473">
            <v>515</v>
          </cell>
          <cell r="Q473">
            <v>566.5</v>
          </cell>
          <cell r="R473">
            <v>0</v>
          </cell>
        </row>
        <row r="474">
          <cell r="A474">
            <v>13.14</v>
          </cell>
          <cell r="B474" t="str">
            <v>Masonry Putty</v>
          </cell>
          <cell r="C474" t="str">
            <v>gal</v>
          </cell>
          <cell r="D474">
            <v>720</v>
          </cell>
          <cell r="E474">
            <v>216</v>
          </cell>
          <cell r="F474">
            <v>0</v>
          </cell>
          <cell r="G474">
            <v>0</v>
          </cell>
          <cell r="H474">
            <v>0</v>
          </cell>
          <cell r="I474">
            <v>0</v>
          </cell>
          <cell r="J474">
            <v>0</v>
          </cell>
          <cell r="K474">
            <v>0</v>
          </cell>
          <cell r="L474">
            <v>0</v>
          </cell>
          <cell r="M474">
            <v>0</v>
          </cell>
          <cell r="N474">
            <v>0</v>
          </cell>
          <cell r="O474">
            <v>0</v>
          </cell>
          <cell r="P474">
            <v>319</v>
          </cell>
          <cell r="Q474">
            <v>350.90000000000003</v>
          </cell>
          <cell r="R474">
            <v>0</v>
          </cell>
        </row>
        <row r="475">
          <cell r="A475">
            <v>13.15</v>
          </cell>
          <cell r="B475" t="str">
            <v>Glazing Putty</v>
          </cell>
          <cell r="C475" t="str">
            <v>gal</v>
          </cell>
          <cell r="D475">
            <v>557.33000000000004</v>
          </cell>
          <cell r="E475">
            <v>167.19900000000001</v>
          </cell>
          <cell r="F475">
            <v>0</v>
          </cell>
          <cell r="G475">
            <v>0</v>
          </cell>
          <cell r="H475">
            <v>0</v>
          </cell>
          <cell r="I475">
            <v>0</v>
          </cell>
          <cell r="J475">
            <v>0</v>
          </cell>
          <cell r="K475">
            <v>0</v>
          </cell>
          <cell r="L475">
            <v>0</v>
          </cell>
          <cell r="M475">
            <v>0</v>
          </cell>
          <cell r="N475">
            <v>0</v>
          </cell>
          <cell r="O475">
            <v>0</v>
          </cell>
          <cell r="P475">
            <v>492</v>
          </cell>
          <cell r="Q475">
            <v>541.20000000000005</v>
          </cell>
          <cell r="R475">
            <v>0</v>
          </cell>
        </row>
        <row r="476">
          <cell r="A476">
            <v>13.16</v>
          </cell>
          <cell r="B476" t="str">
            <v>Paint Thinner</v>
          </cell>
          <cell r="C476" t="str">
            <v>gal</v>
          </cell>
          <cell r="D476">
            <v>240</v>
          </cell>
          <cell r="E476">
            <v>72</v>
          </cell>
          <cell r="F476">
            <v>0</v>
          </cell>
          <cell r="G476">
            <v>0</v>
          </cell>
          <cell r="H476">
            <v>0</v>
          </cell>
          <cell r="I476">
            <v>0</v>
          </cell>
          <cell r="J476">
            <v>0</v>
          </cell>
          <cell r="K476">
            <v>0</v>
          </cell>
          <cell r="L476">
            <v>0</v>
          </cell>
          <cell r="M476">
            <v>0</v>
          </cell>
          <cell r="N476">
            <v>0</v>
          </cell>
          <cell r="O476">
            <v>0</v>
          </cell>
          <cell r="P476">
            <v>260</v>
          </cell>
          <cell r="Q476">
            <v>286</v>
          </cell>
          <cell r="R476">
            <v>0</v>
          </cell>
        </row>
        <row r="477">
          <cell r="A477">
            <v>13.17</v>
          </cell>
          <cell r="B477" t="str">
            <v>Lacquer Thinner</v>
          </cell>
          <cell r="C477" t="str">
            <v>gal</v>
          </cell>
          <cell r="D477">
            <v>342.1</v>
          </cell>
          <cell r="E477">
            <v>102.63000000000001</v>
          </cell>
          <cell r="F477">
            <v>0</v>
          </cell>
          <cell r="G477">
            <v>0</v>
          </cell>
          <cell r="H477">
            <v>0</v>
          </cell>
          <cell r="I477">
            <v>0</v>
          </cell>
          <cell r="J477">
            <v>0</v>
          </cell>
          <cell r="K477">
            <v>0</v>
          </cell>
          <cell r="L477">
            <v>0</v>
          </cell>
          <cell r="M477">
            <v>0</v>
          </cell>
          <cell r="N477">
            <v>0</v>
          </cell>
          <cell r="O477">
            <v>0</v>
          </cell>
          <cell r="P477">
            <v>311</v>
          </cell>
          <cell r="Q477">
            <v>342.1</v>
          </cell>
          <cell r="R477">
            <v>0</v>
          </cell>
        </row>
        <row r="478">
          <cell r="A478">
            <v>13.18</v>
          </cell>
          <cell r="B478" t="str">
            <v>Neutralizer</v>
          </cell>
          <cell r="C478" t="str">
            <v>gal</v>
          </cell>
          <cell r="D478">
            <v>274</v>
          </cell>
          <cell r="E478">
            <v>82.2</v>
          </cell>
          <cell r="F478">
            <v>0</v>
          </cell>
          <cell r="G478">
            <v>0</v>
          </cell>
          <cell r="H478">
            <v>0</v>
          </cell>
          <cell r="I478">
            <v>0</v>
          </cell>
          <cell r="J478">
            <v>0</v>
          </cell>
          <cell r="K478">
            <v>0</v>
          </cell>
          <cell r="L478">
            <v>0</v>
          </cell>
          <cell r="M478">
            <v>0</v>
          </cell>
          <cell r="N478">
            <v>0</v>
          </cell>
          <cell r="O478">
            <v>0</v>
          </cell>
          <cell r="P478">
            <v>132</v>
          </cell>
          <cell r="Q478">
            <v>145.20000000000002</v>
          </cell>
          <cell r="R478">
            <v>0</v>
          </cell>
        </row>
        <row r="479">
          <cell r="A479">
            <v>13.19</v>
          </cell>
          <cell r="B479" t="str">
            <v>Calsomine Powder</v>
          </cell>
          <cell r="C479" t="str">
            <v>kg</v>
          </cell>
          <cell r="D479">
            <v>20</v>
          </cell>
          <cell r="E479">
            <v>6</v>
          </cell>
          <cell r="F479">
            <v>0</v>
          </cell>
          <cell r="G479">
            <v>0</v>
          </cell>
          <cell r="H479">
            <v>0</v>
          </cell>
          <cell r="I479">
            <v>0</v>
          </cell>
          <cell r="J479">
            <v>0</v>
          </cell>
          <cell r="K479">
            <v>0</v>
          </cell>
          <cell r="L479">
            <v>0</v>
          </cell>
          <cell r="M479">
            <v>0</v>
          </cell>
          <cell r="N479">
            <v>0</v>
          </cell>
          <cell r="O479">
            <v>0</v>
          </cell>
          <cell r="P479">
            <v>20</v>
          </cell>
          <cell r="Q479">
            <v>22</v>
          </cell>
          <cell r="R479">
            <v>0</v>
          </cell>
        </row>
        <row r="480">
          <cell r="A480">
            <v>13.2</v>
          </cell>
          <cell r="B480" t="str">
            <v>Acri Color</v>
          </cell>
          <cell r="C480" t="str">
            <v>qrt</v>
          </cell>
          <cell r="D480">
            <v>164.67</v>
          </cell>
          <cell r="E480">
            <v>49.400999999999996</v>
          </cell>
          <cell r="F480">
            <v>0</v>
          </cell>
          <cell r="G480">
            <v>0</v>
          </cell>
          <cell r="H480">
            <v>0</v>
          </cell>
          <cell r="I480">
            <v>0</v>
          </cell>
          <cell r="J480">
            <v>0</v>
          </cell>
          <cell r="K480">
            <v>0</v>
          </cell>
          <cell r="L480">
            <v>0</v>
          </cell>
          <cell r="M480">
            <v>0</v>
          </cell>
          <cell r="N480">
            <v>0</v>
          </cell>
          <cell r="O480">
            <v>0</v>
          </cell>
          <cell r="P480">
            <v>165</v>
          </cell>
          <cell r="Q480">
            <v>181.50000000000003</v>
          </cell>
          <cell r="R480">
            <v>0</v>
          </cell>
        </row>
        <row r="481">
          <cell r="A481">
            <v>13.21</v>
          </cell>
          <cell r="B481" t="str">
            <v>Tinting Color</v>
          </cell>
          <cell r="C481" t="str">
            <v>qrt</v>
          </cell>
          <cell r="D481">
            <v>180</v>
          </cell>
          <cell r="E481">
            <v>54</v>
          </cell>
          <cell r="F481">
            <v>0</v>
          </cell>
          <cell r="G481">
            <v>0</v>
          </cell>
          <cell r="H481">
            <v>0</v>
          </cell>
          <cell r="I481">
            <v>0</v>
          </cell>
          <cell r="J481">
            <v>0</v>
          </cell>
          <cell r="K481">
            <v>0</v>
          </cell>
          <cell r="L481">
            <v>0</v>
          </cell>
          <cell r="M481">
            <v>0</v>
          </cell>
          <cell r="N481">
            <v>0</v>
          </cell>
          <cell r="O481">
            <v>0</v>
          </cell>
          <cell r="P481">
            <v>180</v>
          </cell>
          <cell r="Q481">
            <v>198.00000000000003</v>
          </cell>
          <cell r="R481">
            <v>0</v>
          </cell>
        </row>
        <row r="482">
          <cell r="A482">
            <v>13.22</v>
          </cell>
          <cell r="B482" t="str">
            <v>Sanding Sealer</v>
          </cell>
          <cell r="C482" t="str">
            <v>gal</v>
          </cell>
          <cell r="D482">
            <v>519</v>
          </cell>
          <cell r="E482">
            <v>155.69999999999999</v>
          </cell>
          <cell r="F482">
            <v>0</v>
          </cell>
          <cell r="G482">
            <v>0</v>
          </cell>
          <cell r="H482">
            <v>0</v>
          </cell>
          <cell r="I482">
            <v>0</v>
          </cell>
          <cell r="J482">
            <v>0</v>
          </cell>
          <cell r="K482">
            <v>0</v>
          </cell>
          <cell r="L482">
            <v>0</v>
          </cell>
          <cell r="M482">
            <v>0</v>
          </cell>
          <cell r="N482">
            <v>0</v>
          </cell>
          <cell r="O482">
            <v>0</v>
          </cell>
          <cell r="P482">
            <v>519</v>
          </cell>
          <cell r="Q482">
            <v>570.90000000000009</v>
          </cell>
          <cell r="R482">
            <v>0</v>
          </cell>
        </row>
        <row r="483">
          <cell r="A483">
            <v>13.23</v>
          </cell>
          <cell r="B483" t="str">
            <v>Lacquer, Automotive White</v>
          </cell>
          <cell r="C483" t="str">
            <v>gal</v>
          </cell>
          <cell r="D483">
            <v>715</v>
          </cell>
          <cell r="E483">
            <v>214.5</v>
          </cell>
          <cell r="F483">
            <v>0</v>
          </cell>
          <cell r="G483">
            <v>0</v>
          </cell>
          <cell r="H483">
            <v>0</v>
          </cell>
          <cell r="I483">
            <v>0</v>
          </cell>
          <cell r="J483">
            <v>0</v>
          </cell>
          <cell r="K483">
            <v>0</v>
          </cell>
          <cell r="L483">
            <v>0</v>
          </cell>
          <cell r="M483">
            <v>0</v>
          </cell>
          <cell r="N483">
            <v>0</v>
          </cell>
          <cell r="O483">
            <v>0</v>
          </cell>
          <cell r="P483">
            <v>715</v>
          </cell>
          <cell r="Q483">
            <v>786.50000000000011</v>
          </cell>
          <cell r="R483">
            <v>0</v>
          </cell>
        </row>
        <row r="484">
          <cell r="A484">
            <v>13.24</v>
          </cell>
          <cell r="B484" t="str">
            <v>Lacquer, Gloss Enamel</v>
          </cell>
          <cell r="C484" t="str">
            <v>gal</v>
          </cell>
          <cell r="D484">
            <v>665</v>
          </cell>
          <cell r="E484">
            <v>199.5</v>
          </cell>
          <cell r="F484">
            <v>0</v>
          </cell>
          <cell r="G484">
            <v>0</v>
          </cell>
          <cell r="H484">
            <v>0</v>
          </cell>
          <cell r="I484">
            <v>0</v>
          </cell>
          <cell r="J484">
            <v>0</v>
          </cell>
          <cell r="K484">
            <v>0</v>
          </cell>
          <cell r="L484">
            <v>0</v>
          </cell>
          <cell r="M484">
            <v>0</v>
          </cell>
          <cell r="N484">
            <v>0</v>
          </cell>
          <cell r="O484">
            <v>0</v>
          </cell>
          <cell r="P484">
            <v>665</v>
          </cell>
          <cell r="Q484">
            <v>731.50000000000011</v>
          </cell>
          <cell r="R484">
            <v>0</v>
          </cell>
        </row>
        <row r="485">
          <cell r="A485">
            <v>13.25</v>
          </cell>
          <cell r="B485" t="str">
            <v>Lacquer, Water White</v>
          </cell>
          <cell r="C485" t="str">
            <v>gal</v>
          </cell>
          <cell r="D485">
            <v>486</v>
          </cell>
          <cell r="E485">
            <v>145.79999999999998</v>
          </cell>
          <cell r="F485">
            <v>0</v>
          </cell>
          <cell r="G485">
            <v>0</v>
          </cell>
          <cell r="H485">
            <v>0</v>
          </cell>
          <cell r="I485">
            <v>0</v>
          </cell>
          <cell r="J485">
            <v>0</v>
          </cell>
          <cell r="K485">
            <v>0</v>
          </cell>
          <cell r="L485">
            <v>0</v>
          </cell>
          <cell r="M485">
            <v>0</v>
          </cell>
          <cell r="N485">
            <v>0</v>
          </cell>
          <cell r="O485">
            <v>0</v>
          </cell>
          <cell r="P485">
            <v>486</v>
          </cell>
          <cell r="Q485">
            <v>534.6</v>
          </cell>
          <cell r="R485">
            <v>0</v>
          </cell>
        </row>
        <row r="486">
          <cell r="A486">
            <v>13.26</v>
          </cell>
          <cell r="B486" t="str">
            <v>Lacquer, Dead Flat</v>
          </cell>
          <cell r="C486" t="str">
            <v>gal</v>
          </cell>
          <cell r="D486">
            <v>515</v>
          </cell>
          <cell r="E486">
            <v>154.5</v>
          </cell>
          <cell r="F486">
            <v>0</v>
          </cell>
          <cell r="G486">
            <v>0</v>
          </cell>
          <cell r="H486">
            <v>0</v>
          </cell>
          <cell r="I486">
            <v>0</v>
          </cell>
          <cell r="J486">
            <v>0</v>
          </cell>
          <cell r="K486">
            <v>0</v>
          </cell>
          <cell r="L486">
            <v>0</v>
          </cell>
          <cell r="M486">
            <v>0</v>
          </cell>
          <cell r="N486">
            <v>0</v>
          </cell>
          <cell r="O486">
            <v>0</v>
          </cell>
          <cell r="P486">
            <v>515</v>
          </cell>
          <cell r="Q486">
            <v>566.5</v>
          </cell>
          <cell r="R486">
            <v>0</v>
          </cell>
        </row>
        <row r="487">
          <cell r="A487">
            <v>13.27</v>
          </cell>
          <cell r="B487" t="str">
            <v>Lacquer, Primer Surfacer</v>
          </cell>
          <cell r="C487" t="str">
            <v>gal</v>
          </cell>
          <cell r="D487">
            <v>538</v>
          </cell>
          <cell r="E487">
            <v>161.4</v>
          </cell>
          <cell r="F487">
            <v>0</v>
          </cell>
          <cell r="G487">
            <v>0</v>
          </cell>
          <cell r="H487">
            <v>0</v>
          </cell>
          <cell r="I487">
            <v>0</v>
          </cell>
          <cell r="J487">
            <v>0</v>
          </cell>
          <cell r="K487">
            <v>0</v>
          </cell>
          <cell r="L487">
            <v>0</v>
          </cell>
          <cell r="M487">
            <v>0</v>
          </cell>
          <cell r="N487">
            <v>0</v>
          </cell>
          <cell r="O487">
            <v>0</v>
          </cell>
          <cell r="P487">
            <v>538</v>
          </cell>
          <cell r="Q487">
            <v>591.80000000000007</v>
          </cell>
          <cell r="R487">
            <v>0</v>
          </cell>
        </row>
        <row r="488">
          <cell r="A488">
            <v>13.28</v>
          </cell>
          <cell r="B488" t="str">
            <v>Lacquer, Spot Putty</v>
          </cell>
          <cell r="C488" t="str">
            <v>gal</v>
          </cell>
          <cell r="D488">
            <v>521</v>
          </cell>
          <cell r="E488">
            <v>156.29999999999998</v>
          </cell>
          <cell r="F488">
            <v>0</v>
          </cell>
          <cell r="G488">
            <v>0</v>
          </cell>
          <cell r="H488">
            <v>0</v>
          </cell>
          <cell r="I488">
            <v>0</v>
          </cell>
          <cell r="J488">
            <v>0</v>
          </cell>
          <cell r="K488">
            <v>0</v>
          </cell>
          <cell r="L488">
            <v>0</v>
          </cell>
          <cell r="M488">
            <v>0</v>
          </cell>
          <cell r="N488">
            <v>0</v>
          </cell>
          <cell r="O488">
            <v>0</v>
          </cell>
          <cell r="P488">
            <v>521</v>
          </cell>
          <cell r="Q488">
            <v>573.1</v>
          </cell>
          <cell r="R488">
            <v>0</v>
          </cell>
        </row>
        <row r="489">
          <cell r="A489">
            <v>13.29</v>
          </cell>
          <cell r="B489" t="str">
            <v>Textured Paint</v>
          </cell>
          <cell r="C489" t="str">
            <v>gal</v>
          </cell>
          <cell r="D489">
            <v>632</v>
          </cell>
          <cell r="E489">
            <v>189.6</v>
          </cell>
          <cell r="F489">
            <v>0</v>
          </cell>
          <cell r="G489">
            <v>0</v>
          </cell>
          <cell r="H489">
            <v>0</v>
          </cell>
          <cell r="I489">
            <v>0</v>
          </cell>
          <cell r="J489">
            <v>0</v>
          </cell>
          <cell r="K489">
            <v>0</v>
          </cell>
          <cell r="L489">
            <v>0</v>
          </cell>
          <cell r="M489">
            <v>0</v>
          </cell>
          <cell r="N489">
            <v>0</v>
          </cell>
          <cell r="O489">
            <v>0</v>
          </cell>
          <cell r="P489">
            <v>632</v>
          </cell>
          <cell r="Q489">
            <v>695.2</v>
          </cell>
          <cell r="R489">
            <v>0</v>
          </cell>
        </row>
        <row r="490">
          <cell r="A490">
            <v>13.3</v>
          </cell>
          <cell r="B490" t="str">
            <v>Oil Wood Stain</v>
          </cell>
          <cell r="C490" t="str">
            <v>gal</v>
          </cell>
          <cell r="D490">
            <v>264</v>
          </cell>
          <cell r="E490">
            <v>79.2</v>
          </cell>
          <cell r="F490">
            <v>0</v>
          </cell>
          <cell r="G490">
            <v>0</v>
          </cell>
          <cell r="H490">
            <v>0</v>
          </cell>
          <cell r="I490">
            <v>0</v>
          </cell>
          <cell r="J490">
            <v>0</v>
          </cell>
          <cell r="K490">
            <v>0</v>
          </cell>
          <cell r="L490">
            <v>0</v>
          </cell>
          <cell r="M490">
            <v>0</v>
          </cell>
          <cell r="N490">
            <v>0</v>
          </cell>
          <cell r="O490">
            <v>0</v>
          </cell>
          <cell r="P490">
            <v>240</v>
          </cell>
          <cell r="Q490">
            <v>264</v>
          </cell>
          <cell r="R490">
            <v>0</v>
          </cell>
        </row>
        <row r="491">
          <cell r="A491">
            <v>13.31</v>
          </cell>
          <cell r="B491" t="str">
            <v>Polyurethane Paint</v>
          </cell>
          <cell r="C491" t="str">
            <v>gal</v>
          </cell>
          <cell r="D491">
            <v>2058</v>
          </cell>
          <cell r="E491">
            <v>617.4</v>
          </cell>
          <cell r="F491">
            <v>0</v>
          </cell>
          <cell r="G491">
            <v>0</v>
          </cell>
          <cell r="H491">
            <v>0</v>
          </cell>
          <cell r="I491">
            <v>0</v>
          </cell>
          <cell r="J491">
            <v>0</v>
          </cell>
          <cell r="K491">
            <v>0</v>
          </cell>
          <cell r="L491">
            <v>0</v>
          </cell>
          <cell r="M491">
            <v>0</v>
          </cell>
          <cell r="N491">
            <v>0</v>
          </cell>
          <cell r="O491">
            <v>0</v>
          </cell>
          <cell r="P491">
            <v>2058</v>
          </cell>
          <cell r="Q491">
            <v>2263.8000000000002</v>
          </cell>
          <cell r="R491">
            <v>0</v>
          </cell>
        </row>
        <row r="492">
          <cell r="A492">
            <v>13.32</v>
          </cell>
          <cell r="B492" t="str">
            <v>Wood Bleach #1</v>
          </cell>
          <cell r="C492" t="str">
            <v>L</v>
          </cell>
          <cell r="D492">
            <v>37.75</v>
          </cell>
          <cell r="E492">
            <v>11.324999999999999</v>
          </cell>
          <cell r="F492">
            <v>0</v>
          </cell>
          <cell r="G492">
            <v>0</v>
          </cell>
          <cell r="H492">
            <v>0</v>
          </cell>
          <cell r="I492">
            <v>0</v>
          </cell>
          <cell r="J492">
            <v>0</v>
          </cell>
          <cell r="K492">
            <v>0</v>
          </cell>
          <cell r="L492">
            <v>0</v>
          </cell>
          <cell r="M492">
            <v>0</v>
          </cell>
          <cell r="N492">
            <v>0</v>
          </cell>
          <cell r="O492">
            <v>0</v>
          </cell>
          <cell r="P492">
            <v>37.75</v>
          </cell>
          <cell r="Q492">
            <v>41.525000000000006</v>
          </cell>
          <cell r="R492">
            <v>0</v>
          </cell>
        </row>
        <row r="493">
          <cell r="A493">
            <v>13.33</v>
          </cell>
          <cell r="B493" t="str">
            <v>Wood Bleach #2</v>
          </cell>
          <cell r="C493" t="str">
            <v>L</v>
          </cell>
          <cell r="D493">
            <v>130.75</v>
          </cell>
          <cell r="E493">
            <v>39.225000000000001</v>
          </cell>
          <cell r="F493">
            <v>0</v>
          </cell>
          <cell r="G493">
            <v>0</v>
          </cell>
          <cell r="H493">
            <v>0</v>
          </cell>
          <cell r="I493">
            <v>0</v>
          </cell>
          <cell r="J493">
            <v>0</v>
          </cell>
          <cell r="K493">
            <v>0</v>
          </cell>
          <cell r="L493">
            <v>0</v>
          </cell>
          <cell r="M493">
            <v>0</v>
          </cell>
          <cell r="N493">
            <v>0</v>
          </cell>
          <cell r="O493">
            <v>0</v>
          </cell>
          <cell r="P493">
            <v>130.75</v>
          </cell>
          <cell r="Q493">
            <v>143.82500000000002</v>
          </cell>
          <cell r="R493">
            <v>0</v>
          </cell>
        </row>
        <row r="494">
          <cell r="A494">
            <v>13.34</v>
          </cell>
          <cell r="B494" t="str">
            <v>Paint Remover</v>
          </cell>
          <cell r="C494" t="str">
            <v>gal</v>
          </cell>
          <cell r="D494">
            <v>423.5</v>
          </cell>
          <cell r="E494">
            <v>127.05</v>
          </cell>
          <cell r="F494">
            <v>0</v>
          </cell>
          <cell r="G494">
            <v>0</v>
          </cell>
          <cell r="H494">
            <v>0</v>
          </cell>
          <cell r="I494">
            <v>0</v>
          </cell>
          <cell r="J494">
            <v>0</v>
          </cell>
          <cell r="K494">
            <v>0</v>
          </cell>
          <cell r="L494">
            <v>0</v>
          </cell>
          <cell r="M494">
            <v>0</v>
          </cell>
          <cell r="N494">
            <v>0</v>
          </cell>
          <cell r="O494">
            <v>0</v>
          </cell>
          <cell r="P494">
            <v>423.5</v>
          </cell>
          <cell r="Q494">
            <v>465.85</v>
          </cell>
          <cell r="R494">
            <v>0</v>
          </cell>
        </row>
        <row r="495">
          <cell r="A495">
            <v>13.35</v>
          </cell>
          <cell r="B495" t="str">
            <v>Polytuff</v>
          </cell>
          <cell r="C495" t="str">
            <v>qrt</v>
          </cell>
          <cell r="D495">
            <v>150</v>
          </cell>
          <cell r="E495">
            <v>45</v>
          </cell>
          <cell r="F495">
            <v>0</v>
          </cell>
          <cell r="G495">
            <v>0</v>
          </cell>
          <cell r="H495">
            <v>0</v>
          </cell>
          <cell r="I495">
            <v>0</v>
          </cell>
          <cell r="J495">
            <v>0</v>
          </cell>
          <cell r="K495">
            <v>0</v>
          </cell>
          <cell r="L495">
            <v>0</v>
          </cell>
          <cell r="M495">
            <v>0</v>
          </cell>
          <cell r="N495">
            <v>0</v>
          </cell>
          <cell r="O495">
            <v>0</v>
          </cell>
          <cell r="P495">
            <v>150</v>
          </cell>
          <cell r="Q495">
            <v>165</v>
          </cell>
          <cell r="R495">
            <v>0</v>
          </cell>
        </row>
        <row r="496">
          <cell r="A496">
            <v>13.36</v>
          </cell>
          <cell r="B496" t="str">
            <v>Paint Brush 2"</v>
          </cell>
          <cell r="C496" t="str">
            <v>pc</v>
          </cell>
          <cell r="D496">
            <v>45</v>
          </cell>
          <cell r="E496">
            <v>13.5</v>
          </cell>
          <cell r="F496">
            <v>0</v>
          </cell>
          <cell r="G496">
            <v>0</v>
          </cell>
          <cell r="H496">
            <v>0</v>
          </cell>
          <cell r="I496">
            <v>0</v>
          </cell>
          <cell r="J496">
            <v>0</v>
          </cell>
          <cell r="K496">
            <v>0</v>
          </cell>
          <cell r="L496">
            <v>0</v>
          </cell>
          <cell r="M496">
            <v>0</v>
          </cell>
          <cell r="N496">
            <v>0</v>
          </cell>
          <cell r="O496">
            <v>0</v>
          </cell>
          <cell r="P496">
            <v>45</v>
          </cell>
          <cell r="Q496">
            <v>49.500000000000007</v>
          </cell>
          <cell r="R496">
            <v>0</v>
          </cell>
        </row>
        <row r="497">
          <cell r="A497">
            <v>13.37</v>
          </cell>
          <cell r="B497" t="str">
            <v>Paint Brush 3"</v>
          </cell>
          <cell r="C497" t="str">
            <v>pc</v>
          </cell>
          <cell r="D497">
            <v>60</v>
          </cell>
          <cell r="E497">
            <v>18</v>
          </cell>
          <cell r="F497">
            <v>0</v>
          </cell>
          <cell r="G497">
            <v>0</v>
          </cell>
          <cell r="H497">
            <v>0</v>
          </cell>
          <cell r="I497">
            <v>0</v>
          </cell>
          <cell r="J497">
            <v>0</v>
          </cell>
          <cell r="K497">
            <v>0</v>
          </cell>
          <cell r="L497">
            <v>0</v>
          </cell>
          <cell r="M497">
            <v>0</v>
          </cell>
          <cell r="N497">
            <v>0</v>
          </cell>
          <cell r="O497">
            <v>0</v>
          </cell>
          <cell r="P497">
            <v>60</v>
          </cell>
          <cell r="Q497">
            <v>66</v>
          </cell>
          <cell r="R497">
            <v>0</v>
          </cell>
        </row>
        <row r="498">
          <cell r="A498">
            <v>13.38</v>
          </cell>
          <cell r="B498" t="str">
            <v>Paint Brush 4"</v>
          </cell>
          <cell r="C498" t="str">
            <v>pc</v>
          </cell>
          <cell r="D498">
            <v>85</v>
          </cell>
          <cell r="E498">
            <v>25.5</v>
          </cell>
          <cell r="F498">
            <v>0</v>
          </cell>
          <cell r="G498">
            <v>0</v>
          </cell>
          <cell r="H498">
            <v>0</v>
          </cell>
          <cell r="I498">
            <v>0</v>
          </cell>
          <cell r="J498">
            <v>0</v>
          </cell>
          <cell r="K498">
            <v>0</v>
          </cell>
          <cell r="L498">
            <v>0</v>
          </cell>
          <cell r="M498">
            <v>0</v>
          </cell>
          <cell r="N498">
            <v>0</v>
          </cell>
          <cell r="O498">
            <v>0</v>
          </cell>
          <cell r="P498">
            <v>85</v>
          </cell>
          <cell r="Q498">
            <v>93.500000000000014</v>
          </cell>
          <cell r="R498">
            <v>0</v>
          </cell>
        </row>
        <row r="499">
          <cell r="A499">
            <v>13.39</v>
          </cell>
          <cell r="B499" t="str">
            <v>Roller Brush 7"</v>
          </cell>
          <cell r="C499" t="str">
            <v>pc</v>
          </cell>
          <cell r="D499">
            <v>90</v>
          </cell>
          <cell r="E499">
            <v>27</v>
          </cell>
          <cell r="F499">
            <v>0</v>
          </cell>
          <cell r="G499">
            <v>0</v>
          </cell>
          <cell r="H499">
            <v>0</v>
          </cell>
          <cell r="I499">
            <v>0</v>
          </cell>
          <cell r="J499">
            <v>0</v>
          </cell>
          <cell r="K499">
            <v>0</v>
          </cell>
          <cell r="L499">
            <v>0</v>
          </cell>
          <cell r="M499">
            <v>0</v>
          </cell>
          <cell r="N499">
            <v>0</v>
          </cell>
          <cell r="O499">
            <v>0</v>
          </cell>
          <cell r="P499">
            <v>90</v>
          </cell>
          <cell r="Q499">
            <v>99.000000000000014</v>
          </cell>
          <cell r="R499">
            <v>0</v>
          </cell>
        </row>
        <row r="500">
          <cell r="A500">
            <v>13.4</v>
          </cell>
          <cell r="B500" t="str">
            <v>Baby Roller</v>
          </cell>
          <cell r="C500" t="str">
            <v>pc</v>
          </cell>
          <cell r="D500">
            <v>70</v>
          </cell>
          <cell r="E500">
            <v>21</v>
          </cell>
          <cell r="F500">
            <v>0</v>
          </cell>
          <cell r="G500">
            <v>0</v>
          </cell>
          <cell r="H500">
            <v>0</v>
          </cell>
          <cell r="I500">
            <v>0</v>
          </cell>
          <cell r="J500">
            <v>0</v>
          </cell>
          <cell r="K500">
            <v>0</v>
          </cell>
          <cell r="L500">
            <v>0</v>
          </cell>
          <cell r="M500">
            <v>0</v>
          </cell>
          <cell r="N500">
            <v>0</v>
          </cell>
          <cell r="O500">
            <v>0</v>
          </cell>
          <cell r="P500">
            <v>70</v>
          </cell>
          <cell r="Q500">
            <v>77</v>
          </cell>
          <cell r="R500">
            <v>0</v>
          </cell>
        </row>
        <row r="501">
          <cell r="A501">
            <v>13.41</v>
          </cell>
          <cell r="B501" t="str">
            <v>Design Roller</v>
          </cell>
          <cell r="C501" t="str">
            <v>pc</v>
          </cell>
          <cell r="D501">
            <v>300</v>
          </cell>
          <cell r="E501">
            <v>90</v>
          </cell>
          <cell r="F501">
            <v>0</v>
          </cell>
          <cell r="G501">
            <v>0</v>
          </cell>
          <cell r="H501">
            <v>0</v>
          </cell>
          <cell r="I501">
            <v>0</v>
          </cell>
          <cell r="J501">
            <v>0</v>
          </cell>
          <cell r="K501">
            <v>0</v>
          </cell>
          <cell r="L501">
            <v>0</v>
          </cell>
          <cell r="M501">
            <v>0</v>
          </cell>
          <cell r="N501">
            <v>0</v>
          </cell>
          <cell r="O501">
            <v>0</v>
          </cell>
          <cell r="P501">
            <v>300</v>
          </cell>
          <cell r="Q501">
            <v>330</v>
          </cell>
          <cell r="R501">
            <v>0</v>
          </cell>
        </row>
        <row r="502">
          <cell r="A502">
            <v>13.42</v>
          </cell>
          <cell r="B502" t="str">
            <v>Steel Brush</v>
          </cell>
          <cell r="C502" t="str">
            <v>pc</v>
          </cell>
          <cell r="D502">
            <v>50</v>
          </cell>
          <cell r="E502">
            <v>15</v>
          </cell>
          <cell r="F502">
            <v>0</v>
          </cell>
          <cell r="G502">
            <v>0</v>
          </cell>
          <cell r="H502">
            <v>0</v>
          </cell>
          <cell r="I502">
            <v>0</v>
          </cell>
          <cell r="J502">
            <v>0</v>
          </cell>
          <cell r="K502">
            <v>0</v>
          </cell>
          <cell r="L502">
            <v>0</v>
          </cell>
          <cell r="M502">
            <v>0</v>
          </cell>
          <cell r="N502">
            <v>0</v>
          </cell>
          <cell r="O502">
            <v>0</v>
          </cell>
          <cell r="P502">
            <v>50</v>
          </cell>
          <cell r="Q502">
            <v>55.000000000000007</v>
          </cell>
          <cell r="R502">
            <v>0</v>
          </cell>
        </row>
        <row r="503">
          <cell r="A503">
            <v>13.43</v>
          </cell>
          <cell r="B503" t="str">
            <v xml:space="preserve">Sand Paper #100 </v>
          </cell>
          <cell r="C503" t="str">
            <v>m</v>
          </cell>
          <cell r="D503">
            <v>75</v>
          </cell>
          <cell r="E503">
            <v>22.5</v>
          </cell>
          <cell r="F503">
            <v>0</v>
          </cell>
          <cell r="G503">
            <v>0</v>
          </cell>
          <cell r="H503">
            <v>0</v>
          </cell>
          <cell r="I503">
            <v>0</v>
          </cell>
          <cell r="J503">
            <v>0</v>
          </cell>
          <cell r="K503">
            <v>0</v>
          </cell>
          <cell r="L503">
            <v>0</v>
          </cell>
          <cell r="M503">
            <v>0</v>
          </cell>
          <cell r="N503">
            <v>0</v>
          </cell>
          <cell r="O503">
            <v>0</v>
          </cell>
          <cell r="P503">
            <v>75</v>
          </cell>
          <cell r="Q503">
            <v>82.5</v>
          </cell>
          <cell r="R503">
            <v>0</v>
          </cell>
        </row>
        <row r="504">
          <cell r="A504">
            <v>13.44</v>
          </cell>
          <cell r="B504" t="str">
            <v>Sand Paper #80</v>
          </cell>
          <cell r="C504" t="str">
            <v>m</v>
          </cell>
          <cell r="D504">
            <v>100</v>
          </cell>
          <cell r="E504">
            <v>30</v>
          </cell>
          <cell r="F504">
            <v>0</v>
          </cell>
          <cell r="G504">
            <v>0</v>
          </cell>
          <cell r="H504">
            <v>0</v>
          </cell>
          <cell r="I504">
            <v>0</v>
          </cell>
          <cell r="J504">
            <v>0</v>
          </cell>
          <cell r="K504">
            <v>0</v>
          </cell>
          <cell r="L504">
            <v>0</v>
          </cell>
          <cell r="M504">
            <v>0</v>
          </cell>
          <cell r="N504">
            <v>0</v>
          </cell>
          <cell r="O504">
            <v>0</v>
          </cell>
          <cell r="P504">
            <v>100</v>
          </cell>
          <cell r="Q504">
            <v>110.00000000000001</v>
          </cell>
          <cell r="R504">
            <v>0</v>
          </cell>
        </row>
        <row r="505">
          <cell r="A505">
            <v>14</v>
          </cell>
          <cell r="B505" t="str">
            <v>Tile Works</v>
          </cell>
          <cell r="C505">
            <v>0</v>
          </cell>
          <cell r="D505">
            <v>0</v>
          </cell>
          <cell r="E505">
            <v>0</v>
          </cell>
          <cell r="F505">
            <v>0</v>
          </cell>
          <cell r="G505">
            <v>0</v>
          </cell>
          <cell r="H505">
            <v>0</v>
          </cell>
          <cell r="I505">
            <v>0</v>
          </cell>
          <cell r="J505">
            <v>0</v>
          </cell>
          <cell r="K505">
            <v>0</v>
          </cell>
          <cell r="L505">
            <v>0</v>
          </cell>
          <cell r="M505">
            <v>0</v>
          </cell>
          <cell r="N505">
            <v>0</v>
          </cell>
          <cell r="O505">
            <v>0</v>
          </cell>
          <cell r="P505">
            <v>0</v>
          </cell>
          <cell r="Q505">
            <v>0</v>
          </cell>
          <cell r="R505">
            <v>0</v>
          </cell>
        </row>
        <row r="506">
          <cell r="A506">
            <v>14.01</v>
          </cell>
          <cell r="B506" t="str">
            <v>Unglazed Floor Tiles 20cm x 20cm</v>
          </cell>
          <cell r="C506" t="str">
            <v>pc</v>
          </cell>
          <cell r="D506">
            <v>15</v>
          </cell>
          <cell r="E506">
            <v>3.5999999999999996</v>
          </cell>
          <cell r="F506">
            <v>1.4</v>
          </cell>
          <cell r="G506">
            <v>0</v>
          </cell>
          <cell r="H506">
            <v>0</v>
          </cell>
          <cell r="I506">
            <v>0</v>
          </cell>
          <cell r="J506">
            <v>0</v>
          </cell>
          <cell r="K506">
            <v>0</v>
          </cell>
          <cell r="L506">
            <v>0</v>
          </cell>
          <cell r="M506">
            <v>0</v>
          </cell>
          <cell r="N506">
            <v>0</v>
          </cell>
          <cell r="O506">
            <v>0</v>
          </cell>
          <cell r="P506">
            <v>0</v>
          </cell>
          <cell r="Q506">
            <v>12</v>
          </cell>
          <cell r="R506">
            <v>0</v>
          </cell>
        </row>
        <row r="507">
          <cell r="A507">
            <v>14.02</v>
          </cell>
          <cell r="B507" t="str">
            <v>Unglazed Floor Tiles 30cm x 30cm</v>
          </cell>
          <cell r="C507" t="str">
            <v>pc</v>
          </cell>
          <cell r="D507">
            <v>18</v>
          </cell>
          <cell r="E507">
            <v>9.1199999999999992</v>
          </cell>
          <cell r="F507">
            <v>1.4</v>
          </cell>
          <cell r="G507">
            <v>0</v>
          </cell>
          <cell r="H507">
            <v>0</v>
          </cell>
          <cell r="I507">
            <v>0</v>
          </cell>
          <cell r="J507">
            <v>0</v>
          </cell>
          <cell r="K507">
            <v>0</v>
          </cell>
          <cell r="L507">
            <v>0</v>
          </cell>
          <cell r="M507">
            <v>0</v>
          </cell>
          <cell r="N507">
            <v>0</v>
          </cell>
          <cell r="O507">
            <v>0</v>
          </cell>
          <cell r="P507">
            <v>0</v>
          </cell>
          <cell r="Q507">
            <v>30.4</v>
          </cell>
          <cell r="R507">
            <v>0</v>
          </cell>
        </row>
        <row r="508">
          <cell r="A508">
            <v>14.03</v>
          </cell>
          <cell r="B508" t="str">
            <v>Unglazed Floor Tiles 40cm x 40cm</v>
          </cell>
          <cell r="C508" t="str">
            <v>pc</v>
          </cell>
          <cell r="D508">
            <v>29</v>
          </cell>
          <cell r="E508">
            <v>15.45</v>
          </cell>
          <cell r="F508">
            <v>1.4</v>
          </cell>
          <cell r="G508">
            <v>0</v>
          </cell>
          <cell r="H508">
            <v>0</v>
          </cell>
          <cell r="I508">
            <v>0</v>
          </cell>
          <cell r="J508">
            <v>0</v>
          </cell>
          <cell r="K508">
            <v>0</v>
          </cell>
          <cell r="L508">
            <v>0</v>
          </cell>
          <cell r="M508">
            <v>0</v>
          </cell>
          <cell r="N508">
            <v>0</v>
          </cell>
          <cell r="O508">
            <v>0</v>
          </cell>
          <cell r="P508">
            <v>0</v>
          </cell>
          <cell r="Q508">
            <v>51.5</v>
          </cell>
          <cell r="R508">
            <v>0</v>
          </cell>
        </row>
        <row r="509">
          <cell r="A509">
            <v>14.04</v>
          </cell>
          <cell r="B509" t="str">
            <v>Glazed Wall Tiles 20cm x 20cm</v>
          </cell>
          <cell r="C509" t="str">
            <v>pc</v>
          </cell>
          <cell r="D509">
            <v>15</v>
          </cell>
          <cell r="E509">
            <v>4.2</v>
          </cell>
          <cell r="F509">
            <v>1.4</v>
          </cell>
          <cell r="G509">
            <v>0</v>
          </cell>
          <cell r="H509">
            <v>0</v>
          </cell>
          <cell r="I509">
            <v>0</v>
          </cell>
          <cell r="J509">
            <v>0</v>
          </cell>
          <cell r="K509">
            <v>0</v>
          </cell>
          <cell r="L509">
            <v>0</v>
          </cell>
          <cell r="M509">
            <v>0</v>
          </cell>
          <cell r="N509">
            <v>0</v>
          </cell>
          <cell r="O509">
            <v>0</v>
          </cell>
          <cell r="P509">
            <v>0</v>
          </cell>
          <cell r="Q509">
            <v>14</v>
          </cell>
          <cell r="R509">
            <v>0</v>
          </cell>
        </row>
        <row r="510">
          <cell r="A510">
            <v>14.05</v>
          </cell>
          <cell r="B510" t="str">
            <v>Glazed Wall Tiles 20cm x 30cm</v>
          </cell>
          <cell r="C510" t="str">
            <v>pc</v>
          </cell>
          <cell r="D510">
            <v>20.5</v>
          </cell>
          <cell r="E510">
            <v>6.1499999999999995</v>
          </cell>
          <cell r="F510">
            <v>1.4</v>
          </cell>
          <cell r="G510">
            <v>0</v>
          </cell>
          <cell r="H510">
            <v>0</v>
          </cell>
          <cell r="I510">
            <v>0</v>
          </cell>
          <cell r="J510">
            <v>0</v>
          </cell>
          <cell r="K510">
            <v>0</v>
          </cell>
          <cell r="L510">
            <v>0</v>
          </cell>
          <cell r="M510">
            <v>0</v>
          </cell>
          <cell r="N510">
            <v>0</v>
          </cell>
          <cell r="O510">
            <v>0</v>
          </cell>
          <cell r="P510">
            <v>0</v>
          </cell>
          <cell r="Q510">
            <v>20.5</v>
          </cell>
          <cell r="R510">
            <v>0</v>
          </cell>
        </row>
        <row r="511">
          <cell r="A511">
            <v>14.06</v>
          </cell>
          <cell r="B511" t="str">
            <v>Glazed Wall Tiles 30cm x 30cm</v>
          </cell>
          <cell r="C511" t="str">
            <v>pc</v>
          </cell>
          <cell r="D511">
            <v>30</v>
          </cell>
          <cell r="E511">
            <v>7.101</v>
          </cell>
          <cell r="F511">
            <v>1.4</v>
          </cell>
          <cell r="G511">
            <v>0</v>
          </cell>
          <cell r="H511">
            <v>0</v>
          </cell>
          <cell r="I511">
            <v>0</v>
          </cell>
          <cell r="J511">
            <v>0</v>
          </cell>
          <cell r="K511">
            <v>0</v>
          </cell>
          <cell r="L511">
            <v>0</v>
          </cell>
          <cell r="M511">
            <v>0</v>
          </cell>
          <cell r="N511">
            <v>0</v>
          </cell>
          <cell r="O511">
            <v>0</v>
          </cell>
          <cell r="P511">
            <v>0</v>
          </cell>
          <cell r="Q511">
            <v>23.67</v>
          </cell>
          <cell r="R511">
            <v>0</v>
          </cell>
        </row>
        <row r="512">
          <cell r="A512">
            <v>14.07</v>
          </cell>
          <cell r="B512" t="str">
            <v>Glazed Wall Tiles 40cm x 40cm</v>
          </cell>
          <cell r="C512" t="str">
            <v>pc</v>
          </cell>
          <cell r="D512">
            <v>42</v>
          </cell>
          <cell r="E512">
            <v>12.525</v>
          </cell>
          <cell r="F512">
            <v>1.4</v>
          </cell>
          <cell r="G512">
            <v>0</v>
          </cell>
          <cell r="H512">
            <v>0</v>
          </cell>
          <cell r="I512">
            <v>0</v>
          </cell>
          <cell r="J512">
            <v>0</v>
          </cell>
          <cell r="K512">
            <v>0</v>
          </cell>
          <cell r="L512">
            <v>0</v>
          </cell>
          <cell r="M512">
            <v>0</v>
          </cell>
          <cell r="N512">
            <v>0</v>
          </cell>
          <cell r="O512">
            <v>0</v>
          </cell>
          <cell r="P512">
            <v>0</v>
          </cell>
          <cell r="Q512">
            <v>41.75</v>
          </cell>
          <cell r="R512">
            <v>0</v>
          </cell>
        </row>
        <row r="513">
          <cell r="A513">
            <v>14.08</v>
          </cell>
          <cell r="B513" t="str">
            <v>Vinyl Tiles, 12" x 12" x 1.3mm</v>
          </cell>
          <cell r="C513" t="str">
            <v>pc</v>
          </cell>
          <cell r="D513">
            <v>13.5</v>
          </cell>
          <cell r="E513">
            <v>4.05</v>
          </cell>
          <cell r="F513">
            <v>0</v>
          </cell>
          <cell r="G513">
            <v>0</v>
          </cell>
          <cell r="H513">
            <v>0</v>
          </cell>
          <cell r="I513">
            <v>0</v>
          </cell>
          <cell r="J513">
            <v>0</v>
          </cell>
          <cell r="K513">
            <v>0</v>
          </cell>
          <cell r="L513">
            <v>0</v>
          </cell>
          <cell r="M513">
            <v>0</v>
          </cell>
          <cell r="N513">
            <v>0</v>
          </cell>
          <cell r="O513">
            <v>0</v>
          </cell>
          <cell r="P513">
            <v>0</v>
          </cell>
          <cell r="Q513">
            <v>13.5</v>
          </cell>
          <cell r="R513">
            <v>0</v>
          </cell>
        </row>
        <row r="514">
          <cell r="A514">
            <v>14.09</v>
          </cell>
          <cell r="B514" t="str">
            <v>Vinyl Tiles, 18" x 18" x 2.0mm</v>
          </cell>
          <cell r="C514" t="str">
            <v>pc</v>
          </cell>
          <cell r="D514">
            <v>115.75</v>
          </cell>
          <cell r="E514">
            <v>34.725000000000001</v>
          </cell>
          <cell r="F514">
            <v>0</v>
          </cell>
          <cell r="G514">
            <v>0</v>
          </cell>
          <cell r="H514">
            <v>0</v>
          </cell>
          <cell r="I514">
            <v>0</v>
          </cell>
          <cell r="J514">
            <v>0</v>
          </cell>
          <cell r="K514">
            <v>0</v>
          </cell>
          <cell r="L514">
            <v>0</v>
          </cell>
          <cell r="M514">
            <v>0</v>
          </cell>
          <cell r="N514">
            <v>0</v>
          </cell>
          <cell r="O514">
            <v>0</v>
          </cell>
          <cell r="P514">
            <v>0</v>
          </cell>
          <cell r="Q514">
            <v>115.75</v>
          </cell>
          <cell r="R514">
            <v>0</v>
          </cell>
        </row>
        <row r="515">
          <cell r="A515">
            <v>14.1</v>
          </cell>
          <cell r="B515" t="str">
            <v>Vinyl Tiles, 4" x 36" x 1.3mm</v>
          </cell>
          <cell r="C515" t="str">
            <v>pc</v>
          </cell>
          <cell r="D515">
            <v>17.75</v>
          </cell>
          <cell r="E515">
            <v>5.3250000000000002</v>
          </cell>
          <cell r="F515">
            <v>0</v>
          </cell>
          <cell r="G515">
            <v>0</v>
          </cell>
          <cell r="H515">
            <v>0</v>
          </cell>
          <cell r="I515">
            <v>0</v>
          </cell>
          <cell r="J515">
            <v>0</v>
          </cell>
          <cell r="K515">
            <v>0</v>
          </cell>
          <cell r="L515">
            <v>0</v>
          </cell>
          <cell r="M515">
            <v>0</v>
          </cell>
          <cell r="N515">
            <v>0</v>
          </cell>
          <cell r="O515">
            <v>0</v>
          </cell>
          <cell r="P515">
            <v>0</v>
          </cell>
          <cell r="Q515">
            <v>17.75</v>
          </cell>
          <cell r="R515">
            <v>0</v>
          </cell>
        </row>
        <row r="516">
          <cell r="A516">
            <v>14.11</v>
          </cell>
          <cell r="B516" t="str">
            <v>Vinyl Tiles, 4" x 36" x 1.7mm</v>
          </cell>
          <cell r="C516" t="str">
            <v>pc</v>
          </cell>
          <cell r="D516">
            <v>21.25</v>
          </cell>
          <cell r="E516">
            <v>6.375</v>
          </cell>
          <cell r="F516">
            <v>0</v>
          </cell>
          <cell r="G516">
            <v>0</v>
          </cell>
          <cell r="H516">
            <v>0</v>
          </cell>
          <cell r="I516">
            <v>0</v>
          </cell>
          <cell r="J516">
            <v>0</v>
          </cell>
          <cell r="K516">
            <v>0</v>
          </cell>
          <cell r="L516">
            <v>0</v>
          </cell>
          <cell r="M516">
            <v>0</v>
          </cell>
          <cell r="N516">
            <v>0</v>
          </cell>
          <cell r="O516">
            <v>0</v>
          </cell>
          <cell r="P516">
            <v>0</v>
          </cell>
          <cell r="Q516">
            <v>21.25</v>
          </cell>
          <cell r="R516">
            <v>0</v>
          </cell>
        </row>
        <row r="517">
          <cell r="A517">
            <v>14.12</v>
          </cell>
          <cell r="B517" t="str">
            <v>Carpet Tiles 50cm x 50cm</v>
          </cell>
          <cell r="C517" t="str">
            <v>pc</v>
          </cell>
          <cell r="D517">
            <v>200</v>
          </cell>
          <cell r="E517">
            <v>60</v>
          </cell>
          <cell r="F517">
            <v>0</v>
          </cell>
          <cell r="G517">
            <v>0</v>
          </cell>
          <cell r="H517">
            <v>0</v>
          </cell>
          <cell r="I517">
            <v>0</v>
          </cell>
          <cell r="J517">
            <v>0</v>
          </cell>
          <cell r="K517">
            <v>0</v>
          </cell>
          <cell r="L517">
            <v>0</v>
          </cell>
          <cell r="M517">
            <v>0</v>
          </cell>
          <cell r="N517">
            <v>0</v>
          </cell>
          <cell r="O517">
            <v>0</v>
          </cell>
          <cell r="P517">
            <v>0</v>
          </cell>
          <cell r="Q517">
            <v>200</v>
          </cell>
          <cell r="R517">
            <v>0</v>
          </cell>
        </row>
        <row r="518">
          <cell r="A518">
            <v>14.13</v>
          </cell>
          <cell r="B518" t="str">
            <v>Tile Trim 6mm</v>
          </cell>
          <cell r="C518" t="str">
            <v>pc</v>
          </cell>
          <cell r="D518">
            <v>95</v>
          </cell>
          <cell r="E518">
            <v>29.324999999999999</v>
          </cell>
          <cell r="F518">
            <v>0</v>
          </cell>
          <cell r="G518">
            <v>0</v>
          </cell>
          <cell r="H518">
            <v>0</v>
          </cell>
          <cell r="I518">
            <v>0</v>
          </cell>
          <cell r="J518">
            <v>0</v>
          </cell>
          <cell r="K518">
            <v>0</v>
          </cell>
          <cell r="L518">
            <v>0</v>
          </cell>
          <cell r="M518">
            <v>0</v>
          </cell>
          <cell r="N518">
            <v>0</v>
          </cell>
          <cell r="O518">
            <v>0</v>
          </cell>
          <cell r="P518">
            <v>0</v>
          </cell>
          <cell r="Q518">
            <v>97.75</v>
          </cell>
          <cell r="R518">
            <v>0</v>
          </cell>
        </row>
        <row r="519">
          <cell r="A519">
            <v>14.14</v>
          </cell>
          <cell r="B519" t="str">
            <v>Tile Grout 2 kg/bag</v>
          </cell>
          <cell r="C519" t="str">
            <v>bag</v>
          </cell>
          <cell r="D519">
            <v>67</v>
          </cell>
          <cell r="E519">
            <v>14.7</v>
          </cell>
          <cell r="F519">
            <v>0</v>
          </cell>
          <cell r="G519">
            <v>0</v>
          </cell>
          <cell r="H519">
            <v>0</v>
          </cell>
          <cell r="I519">
            <v>0</v>
          </cell>
          <cell r="J519">
            <v>0</v>
          </cell>
          <cell r="K519">
            <v>0</v>
          </cell>
          <cell r="L519">
            <v>0</v>
          </cell>
          <cell r="M519">
            <v>0</v>
          </cell>
          <cell r="N519">
            <v>0</v>
          </cell>
          <cell r="O519">
            <v>0</v>
          </cell>
          <cell r="P519">
            <v>0</v>
          </cell>
          <cell r="Q519">
            <v>49</v>
          </cell>
          <cell r="R519">
            <v>0</v>
          </cell>
        </row>
        <row r="520">
          <cell r="A520">
            <v>14.15</v>
          </cell>
          <cell r="B520" t="str">
            <v>Tile Grout 5 kg/bag</v>
          </cell>
          <cell r="C520" t="str">
            <v>bag</v>
          </cell>
          <cell r="D520">
            <v>150</v>
          </cell>
          <cell r="E520">
            <v>45</v>
          </cell>
          <cell r="F520">
            <v>0</v>
          </cell>
          <cell r="G520">
            <v>0</v>
          </cell>
          <cell r="H520">
            <v>0</v>
          </cell>
          <cell r="I520">
            <v>0</v>
          </cell>
          <cell r="J520">
            <v>0</v>
          </cell>
          <cell r="K520">
            <v>0</v>
          </cell>
          <cell r="L520">
            <v>0</v>
          </cell>
          <cell r="M520">
            <v>0</v>
          </cell>
          <cell r="N520">
            <v>0</v>
          </cell>
          <cell r="O520">
            <v>0</v>
          </cell>
          <cell r="P520">
            <v>0</v>
          </cell>
          <cell r="Q520">
            <v>150</v>
          </cell>
          <cell r="R520">
            <v>0</v>
          </cell>
        </row>
        <row r="521">
          <cell r="A521">
            <v>14.16</v>
          </cell>
          <cell r="B521" t="str">
            <v>Tile Adhesive 25 kg/bag</v>
          </cell>
          <cell r="C521" t="str">
            <v>bag</v>
          </cell>
          <cell r="D521">
            <v>224.1</v>
          </cell>
          <cell r="E521">
            <v>67.22999999999999</v>
          </cell>
          <cell r="F521">
            <v>0</v>
          </cell>
          <cell r="G521">
            <v>0</v>
          </cell>
          <cell r="H521">
            <v>0</v>
          </cell>
          <cell r="I521">
            <v>0</v>
          </cell>
          <cell r="J521">
            <v>0</v>
          </cell>
          <cell r="K521">
            <v>0</v>
          </cell>
          <cell r="L521">
            <v>0</v>
          </cell>
          <cell r="M521">
            <v>0</v>
          </cell>
          <cell r="N521">
            <v>0</v>
          </cell>
          <cell r="O521">
            <v>0</v>
          </cell>
          <cell r="P521">
            <v>0</v>
          </cell>
          <cell r="Q521">
            <v>224.1</v>
          </cell>
          <cell r="R521">
            <v>0</v>
          </cell>
        </row>
        <row r="522">
          <cell r="A522">
            <v>14.17</v>
          </cell>
          <cell r="B522" t="str">
            <v>Grout Sealer</v>
          </cell>
          <cell r="C522" t="str">
            <v>L</v>
          </cell>
          <cell r="D522">
            <v>495</v>
          </cell>
          <cell r="E522">
            <v>148.5</v>
          </cell>
          <cell r="F522">
            <v>0</v>
          </cell>
          <cell r="G522">
            <v>0</v>
          </cell>
          <cell r="H522">
            <v>0</v>
          </cell>
          <cell r="I522">
            <v>0</v>
          </cell>
          <cell r="J522">
            <v>0</v>
          </cell>
          <cell r="K522">
            <v>0</v>
          </cell>
          <cell r="L522">
            <v>0</v>
          </cell>
          <cell r="M522">
            <v>0</v>
          </cell>
          <cell r="N522">
            <v>0</v>
          </cell>
          <cell r="O522">
            <v>0</v>
          </cell>
          <cell r="P522">
            <v>0</v>
          </cell>
          <cell r="Q522">
            <v>495</v>
          </cell>
          <cell r="R522">
            <v>0</v>
          </cell>
        </row>
        <row r="523">
          <cell r="A523">
            <v>14.18</v>
          </cell>
          <cell r="B523" t="str">
            <v>Tile Adhesive Modifier</v>
          </cell>
          <cell r="C523" t="str">
            <v>L</v>
          </cell>
          <cell r="D523">
            <v>190</v>
          </cell>
          <cell r="E523">
            <v>57</v>
          </cell>
          <cell r="F523">
            <v>0</v>
          </cell>
          <cell r="G523">
            <v>0</v>
          </cell>
          <cell r="H523">
            <v>0</v>
          </cell>
          <cell r="I523">
            <v>0</v>
          </cell>
          <cell r="J523">
            <v>0</v>
          </cell>
          <cell r="K523">
            <v>0</v>
          </cell>
          <cell r="L523">
            <v>0</v>
          </cell>
          <cell r="M523">
            <v>0</v>
          </cell>
          <cell r="N523">
            <v>0</v>
          </cell>
          <cell r="O523">
            <v>0</v>
          </cell>
          <cell r="P523">
            <v>0</v>
          </cell>
          <cell r="Q523">
            <v>190</v>
          </cell>
          <cell r="R523">
            <v>0</v>
          </cell>
        </row>
        <row r="524">
          <cell r="A524">
            <v>14.19</v>
          </cell>
          <cell r="B524" t="str">
            <v>Contact Cement</v>
          </cell>
          <cell r="C524" t="str">
            <v>gal</v>
          </cell>
          <cell r="D524">
            <v>561</v>
          </cell>
          <cell r="E524">
            <v>168.29999999999998</v>
          </cell>
          <cell r="F524">
            <v>0</v>
          </cell>
          <cell r="G524">
            <v>0</v>
          </cell>
          <cell r="H524">
            <v>0</v>
          </cell>
          <cell r="I524">
            <v>0</v>
          </cell>
          <cell r="J524">
            <v>0</v>
          </cell>
          <cell r="K524">
            <v>0</v>
          </cell>
          <cell r="L524">
            <v>0</v>
          </cell>
          <cell r="M524">
            <v>0</v>
          </cell>
          <cell r="N524">
            <v>0</v>
          </cell>
          <cell r="O524">
            <v>0</v>
          </cell>
          <cell r="P524">
            <v>0</v>
          </cell>
          <cell r="Q524">
            <v>561</v>
          </cell>
          <cell r="R524">
            <v>0</v>
          </cell>
        </row>
        <row r="525">
          <cell r="A525">
            <v>15</v>
          </cell>
          <cell r="B525" t="str">
            <v>Waterproofing</v>
          </cell>
          <cell r="C525">
            <v>0</v>
          </cell>
          <cell r="D525">
            <v>0</v>
          </cell>
          <cell r="E525">
            <v>0</v>
          </cell>
          <cell r="F525">
            <v>0</v>
          </cell>
          <cell r="G525">
            <v>0</v>
          </cell>
          <cell r="H525">
            <v>0</v>
          </cell>
          <cell r="I525">
            <v>0</v>
          </cell>
          <cell r="J525">
            <v>0</v>
          </cell>
          <cell r="K525">
            <v>0</v>
          </cell>
          <cell r="L525">
            <v>0</v>
          </cell>
          <cell r="M525">
            <v>0</v>
          </cell>
          <cell r="N525">
            <v>0</v>
          </cell>
          <cell r="O525">
            <v>0</v>
          </cell>
          <cell r="P525">
            <v>0</v>
          </cell>
          <cell r="Q525">
            <v>0</v>
          </cell>
          <cell r="R525">
            <v>0</v>
          </cell>
        </row>
        <row r="526">
          <cell r="A526">
            <v>15.01</v>
          </cell>
          <cell r="B526" t="str">
            <v>Waterproofing, Cementitious</v>
          </cell>
          <cell r="C526" t="str">
            <v>gal</v>
          </cell>
          <cell r="D526">
            <v>500</v>
          </cell>
          <cell r="E526">
            <v>100</v>
          </cell>
          <cell r="F526">
            <v>1.4</v>
          </cell>
          <cell r="G526">
            <v>0</v>
          </cell>
          <cell r="H526">
            <v>0</v>
          </cell>
          <cell r="I526">
            <v>0</v>
          </cell>
          <cell r="J526">
            <v>0</v>
          </cell>
          <cell r="K526">
            <v>0</v>
          </cell>
          <cell r="L526">
            <v>0</v>
          </cell>
          <cell r="M526">
            <v>0</v>
          </cell>
          <cell r="N526">
            <v>0</v>
          </cell>
          <cell r="O526">
            <v>0</v>
          </cell>
          <cell r="P526">
            <v>0</v>
          </cell>
          <cell r="Q526">
            <v>500</v>
          </cell>
          <cell r="R526">
            <v>0</v>
          </cell>
        </row>
        <row r="527">
          <cell r="A527">
            <v>15.02</v>
          </cell>
          <cell r="B527" t="str">
            <v>Waterproofing, Elastomeric</v>
          </cell>
          <cell r="C527" t="str">
            <v>gal</v>
          </cell>
          <cell r="D527">
            <v>400</v>
          </cell>
          <cell r="E527">
            <v>100</v>
          </cell>
          <cell r="F527">
            <v>1.4</v>
          </cell>
          <cell r="G527">
            <v>0</v>
          </cell>
          <cell r="H527">
            <v>0</v>
          </cell>
          <cell r="I527">
            <v>0</v>
          </cell>
          <cell r="J527">
            <v>0</v>
          </cell>
          <cell r="K527">
            <v>0</v>
          </cell>
          <cell r="L527">
            <v>0</v>
          </cell>
          <cell r="M527">
            <v>0</v>
          </cell>
          <cell r="N527">
            <v>0</v>
          </cell>
          <cell r="O527">
            <v>0</v>
          </cell>
          <cell r="P527">
            <v>0</v>
          </cell>
          <cell r="Q527">
            <v>400</v>
          </cell>
          <cell r="R527">
            <v>0</v>
          </cell>
        </row>
        <row r="16486">
          <cell r="A16486">
            <v>7.13</v>
          </cell>
          <cell r="B16486" t="str">
            <v>THW Wire # 4, 22 mm2</v>
          </cell>
          <cell r="C16486" t="str">
            <v>l/m</v>
          </cell>
          <cell r="D16486">
            <v>31.5</v>
          </cell>
          <cell r="E16486">
            <v>0</v>
          </cell>
          <cell r="F16486">
            <v>30</v>
          </cell>
        </row>
      </sheetData>
      <sheetData sheetId="5" refreshError="1"/>
      <sheetData sheetId="6"/>
      <sheetData sheetId="7"/>
      <sheetData sheetId="8"/>
      <sheetData sheetId="9"/>
      <sheetData sheetId="10"/>
      <sheetData sheetId="11"/>
      <sheetData sheetId="12"/>
      <sheetData sheetId="13"/>
      <sheetData sheetId="14">
        <row r="1">
          <cell r="A1" t="str">
            <v xml:space="preserve">Unit Cost of Labor &amp; Materials </v>
          </cell>
        </row>
      </sheetData>
      <sheetData sheetId="15">
        <row r="1">
          <cell r="A1" t="str">
            <v xml:space="preserve">Unit Cost of Labor &amp; Materials </v>
          </cell>
        </row>
      </sheetData>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refreshError="1"/>
      <sheetData sheetId="32" refreshError="1"/>
      <sheetData sheetId="33" refreshError="1"/>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refreshError="1"/>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refreshError="1"/>
      <sheetData sheetId="240" refreshError="1"/>
      <sheetData sheetId="241" refreshError="1"/>
      <sheetData sheetId="242"/>
      <sheetData sheetId="243"/>
      <sheetData sheetId="244" refreshError="1"/>
      <sheetData sheetId="245"/>
      <sheetData sheetId="246"/>
      <sheetData sheetId="247"/>
      <sheetData sheetId="248"/>
      <sheetData sheetId="249"/>
      <sheetData sheetId="250"/>
      <sheetData sheetId="251"/>
      <sheetData sheetId="252"/>
      <sheetData sheetId="253"/>
      <sheetData sheetId="254"/>
      <sheetData sheetId="255"/>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refreshError="1"/>
      <sheetData sheetId="432"/>
      <sheetData sheetId="433"/>
      <sheetData sheetId="434"/>
      <sheetData sheetId="435"/>
      <sheetData sheetId="436"/>
      <sheetData sheetId="437"/>
      <sheetData sheetId="438"/>
      <sheetData sheetId="439"/>
      <sheetData sheetId="440"/>
      <sheetData sheetId="441"/>
      <sheetData sheetId="442"/>
      <sheetData sheetId="443"/>
      <sheetData sheetId="444"/>
      <sheetData sheetId="445"/>
      <sheetData sheetId="446"/>
      <sheetData sheetId="447"/>
      <sheetData sheetId="448"/>
      <sheetData sheetId="449"/>
      <sheetData sheetId="450"/>
      <sheetData sheetId="451"/>
      <sheetData sheetId="452"/>
      <sheetData sheetId="453"/>
      <sheetData sheetId="454"/>
      <sheetData sheetId="455"/>
      <sheetData sheetId="456"/>
      <sheetData sheetId="457"/>
      <sheetData sheetId="458"/>
      <sheetData sheetId="459"/>
      <sheetData sheetId="460"/>
      <sheetData sheetId="461"/>
      <sheetData sheetId="462"/>
      <sheetData sheetId="463"/>
      <sheetData sheetId="464"/>
      <sheetData sheetId="465"/>
      <sheetData sheetId="466"/>
      <sheetData sheetId="467"/>
      <sheetData sheetId="468"/>
      <sheetData sheetId="469"/>
      <sheetData sheetId="470"/>
      <sheetData sheetId="471"/>
      <sheetData sheetId="472"/>
      <sheetData sheetId="473"/>
      <sheetData sheetId="474"/>
      <sheetData sheetId="475"/>
      <sheetData sheetId="476"/>
      <sheetData sheetId="477"/>
      <sheetData sheetId="478"/>
      <sheetData sheetId="479"/>
      <sheetData sheetId="480"/>
      <sheetData sheetId="481"/>
      <sheetData sheetId="482"/>
      <sheetData sheetId="483"/>
      <sheetData sheetId="484"/>
      <sheetData sheetId="485"/>
      <sheetData sheetId="486"/>
      <sheetData sheetId="487"/>
      <sheetData sheetId="488"/>
      <sheetData sheetId="489"/>
      <sheetData sheetId="490"/>
      <sheetData sheetId="491"/>
      <sheetData sheetId="492"/>
      <sheetData sheetId="493"/>
      <sheetData sheetId="494"/>
      <sheetData sheetId="495"/>
      <sheetData sheetId="496"/>
      <sheetData sheetId="497"/>
      <sheetData sheetId="498"/>
      <sheetData sheetId="499"/>
      <sheetData sheetId="500"/>
      <sheetData sheetId="501"/>
      <sheetData sheetId="502"/>
      <sheetData sheetId="503"/>
      <sheetData sheetId="504"/>
      <sheetData sheetId="505"/>
      <sheetData sheetId="506"/>
      <sheetData sheetId="507"/>
      <sheetData sheetId="508"/>
      <sheetData sheetId="509"/>
      <sheetData sheetId="510"/>
      <sheetData sheetId="511"/>
      <sheetData sheetId="512"/>
      <sheetData sheetId="513"/>
      <sheetData sheetId="514"/>
      <sheetData sheetId="515"/>
      <sheetData sheetId="516"/>
      <sheetData sheetId="517"/>
      <sheetData sheetId="518"/>
      <sheetData sheetId="519"/>
      <sheetData sheetId="520"/>
      <sheetData sheetId="521"/>
      <sheetData sheetId="522"/>
      <sheetData sheetId="523"/>
      <sheetData sheetId="524"/>
      <sheetData sheetId="525"/>
      <sheetData sheetId="526"/>
      <sheetData sheetId="527"/>
      <sheetData sheetId="528"/>
      <sheetData sheetId="529"/>
      <sheetData sheetId="530"/>
      <sheetData sheetId="531"/>
      <sheetData sheetId="532"/>
      <sheetData sheetId="533"/>
      <sheetData sheetId="534"/>
      <sheetData sheetId="535"/>
      <sheetData sheetId="536"/>
      <sheetData sheetId="537"/>
      <sheetData sheetId="538"/>
      <sheetData sheetId="539"/>
      <sheetData sheetId="540"/>
      <sheetData sheetId="541"/>
      <sheetData sheetId="542"/>
      <sheetData sheetId="543"/>
      <sheetData sheetId="544"/>
      <sheetData sheetId="545"/>
      <sheetData sheetId="546"/>
      <sheetData sheetId="547"/>
      <sheetData sheetId="548"/>
      <sheetData sheetId="549"/>
      <sheetData sheetId="550"/>
      <sheetData sheetId="551"/>
      <sheetData sheetId="552"/>
      <sheetData sheetId="553"/>
      <sheetData sheetId="554"/>
      <sheetData sheetId="555"/>
      <sheetData sheetId="556"/>
      <sheetData sheetId="557"/>
      <sheetData sheetId="558"/>
      <sheetData sheetId="559"/>
      <sheetData sheetId="560"/>
      <sheetData sheetId="561"/>
      <sheetData sheetId="562"/>
      <sheetData sheetId="563"/>
      <sheetData sheetId="564"/>
      <sheetData sheetId="565"/>
      <sheetData sheetId="566"/>
      <sheetData sheetId="567"/>
      <sheetData sheetId="568"/>
      <sheetData sheetId="569"/>
      <sheetData sheetId="570"/>
      <sheetData sheetId="571"/>
      <sheetData sheetId="572"/>
      <sheetData sheetId="573"/>
      <sheetData sheetId="574"/>
      <sheetData sheetId="575"/>
      <sheetData sheetId="576"/>
      <sheetData sheetId="577"/>
      <sheetData sheetId="578"/>
      <sheetData sheetId="579"/>
      <sheetData sheetId="580"/>
      <sheetData sheetId="581"/>
      <sheetData sheetId="582"/>
      <sheetData sheetId="583"/>
      <sheetData sheetId="584"/>
      <sheetData sheetId="585"/>
      <sheetData sheetId="586"/>
      <sheetData sheetId="587"/>
      <sheetData sheetId="588"/>
      <sheetData sheetId="589"/>
      <sheetData sheetId="590"/>
      <sheetData sheetId="591"/>
      <sheetData sheetId="592"/>
      <sheetData sheetId="593"/>
      <sheetData sheetId="594"/>
      <sheetData sheetId="595"/>
      <sheetData sheetId="596"/>
      <sheetData sheetId="597"/>
      <sheetData sheetId="598"/>
      <sheetData sheetId="599"/>
      <sheetData sheetId="600"/>
      <sheetData sheetId="601"/>
      <sheetData sheetId="602"/>
      <sheetData sheetId="603"/>
      <sheetData sheetId="604"/>
      <sheetData sheetId="605"/>
      <sheetData sheetId="606"/>
      <sheetData sheetId="607"/>
      <sheetData sheetId="608"/>
      <sheetData sheetId="609"/>
      <sheetData sheetId="610"/>
      <sheetData sheetId="611"/>
      <sheetData sheetId="612"/>
      <sheetData sheetId="613"/>
      <sheetData sheetId="614"/>
      <sheetData sheetId="615"/>
      <sheetData sheetId="616"/>
      <sheetData sheetId="617"/>
      <sheetData sheetId="618"/>
      <sheetData sheetId="619"/>
      <sheetData sheetId="620"/>
      <sheetData sheetId="621"/>
      <sheetData sheetId="622"/>
      <sheetData sheetId="623"/>
      <sheetData sheetId="624"/>
      <sheetData sheetId="625"/>
      <sheetData sheetId="626"/>
      <sheetData sheetId="627"/>
      <sheetData sheetId="628"/>
      <sheetData sheetId="629"/>
      <sheetData sheetId="630"/>
      <sheetData sheetId="631"/>
      <sheetData sheetId="632"/>
      <sheetData sheetId="633"/>
      <sheetData sheetId="634"/>
      <sheetData sheetId="635"/>
      <sheetData sheetId="636"/>
      <sheetData sheetId="637"/>
      <sheetData sheetId="638"/>
      <sheetData sheetId="639"/>
      <sheetData sheetId="640"/>
      <sheetData sheetId="641"/>
      <sheetData sheetId="642"/>
      <sheetData sheetId="643"/>
      <sheetData sheetId="644"/>
      <sheetData sheetId="645"/>
      <sheetData sheetId="646"/>
      <sheetData sheetId="647"/>
      <sheetData sheetId="648"/>
      <sheetData sheetId="649"/>
      <sheetData sheetId="650"/>
      <sheetData sheetId="651"/>
      <sheetData sheetId="652"/>
      <sheetData sheetId="653"/>
      <sheetData sheetId="654"/>
      <sheetData sheetId="655"/>
      <sheetData sheetId="656"/>
      <sheetData sheetId="657"/>
      <sheetData sheetId="658"/>
      <sheetData sheetId="659"/>
      <sheetData sheetId="660"/>
      <sheetData sheetId="661"/>
      <sheetData sheetId="662"/>
      <sheetData sheetId="663"/>
      <sheetData sheetId="664"/>
      <sheetData sheetId="665"/>
      <sheetData sheetId="666"/>
      <sheetData sheetId="667"/>
      <sheetData sheetId="668"/>
      <sheetData sheetId="669"/>
      <sheetData sheetId="670"/>
      <sheetData sheetId="671"/>
      <sheetData sheetId="672"/>
      <sheetData sheetId="673"/>
      <sheetData sheetId="674"/>
      <sheetData sheetId="675"/>
      <sheetData sheetId="676"/>
      <sheetData sheetId="677"/>
      <sheetData sheetId="678"/>
      <sheetData sheetId="679"/>
      <sheetData sheetId="680"/>
      <sheetData sheetId="681"/>
      <sheetData sheetId="682"/>
      <sheetData sheetId="683"/>
      <sheetData sheetId="684"/>
      <sheetData sheetId="685"/>
      <sheetData sheetId="686"/>
      <sheetData sheetId="687"/>
      <sheetData sheetId="688"/>
      <sheetData sheetId="689"/>
      <sheetData sheetId="690"/>
      <sheetData sheetId="691"/>
      <sheetData sheetId="692"/>
      <sheetData sheetId="693"/>
      <sheetData sheetId="694"/>
      <sheetData sheetId="695"/>
      <sheetData sheetId="696"/>
      <sheetData sheetId="697"/>
      <sheetData sheetId="698"/>
      <sheetData sheetId="699"/>
      <sheetData sheetId="700"/>
      <sheetData sheetId="701"/>
      <sheetData sheetId="702"/>
      <sheetData sheetId="703"/>
      <sheetData sheetId="704"/>
      <sheetData sheetId="705"/>
      <sheetData sheetId="706"/>
      <sheetData sheetId="707"/>
      <sheetData sheetId="708"/>
      <sheetData sheetId="709"/>
      <sheetData sheetId="710"/>
      <sheetData sheetId="711"/>
      <sheetData sheetId="712"/>
      <sheetData sheetId="713"/>
      <sheetData sheetId="714"/>
      <sheetData sheetId="715"/>
      <sheetData sheetId="716"/>
      <sheetData sheetId="717"/>
      <sheetData sheetId="718"/>
      <sheetData sheetId="719"/>
      <sheetData sheetId="720"/>
      <sheetData sheetId="721"/>
      <sheetData sheetId="722"/>
      <sheetData sheetId="723"/>
      <sheetData sheetId="724"/>
      <sheetData sheetId="725"/>
      <sheetData sheetId="726"/>
      <sheetData sheetId="727"/>
      <sheetData sheetId="728"/>
      <sheetData sheetId="729"/>
      <sheetData sheetId="730"/>
      <sheetData sheetId="731"/>
      <sheetData sheetId="732"/>
      <sheetData sheetId="733"/>
      <sheetData sheetId="734"/>
      <sheetData sheetId="735"/>
      <sheetData sheetId="736"/>
      <sheetData sheetId="737"/>
      <sheetData sheetId="738"/>
      <sheetData sheetId="739"/>
      <sheetData sheetId="740"/>
      <sheetData sheetId="741"/>
      <sheetData sheetId="742"/>
      <sheetData sheetId="743"/>
      <sheetData sheetId="744"/>
      <sheetData sheetId="745"/>
      <sheetData sheetId="746"/>
      <sheetData sheetId="747"/>
      <sheetData sheetId="748"/>
      <sheetData sheetId="749"/>
      <sheetData sheetId="750"/>
      <sheetData sheetId="751"/>
      <sheetData sheetId="752"/>
      <sheetData sheetId="753"/>
      <sheetData sheetId="754"/>
      <sheetData sheetId="755"/>
      <sheetData sheetId="756"/>
      <sheetData sheetId="757"/>
      <sheetData sheetId="758"/>
      <sheetData sheetId="759"/>
      <sheetData sheetId="760"/>
      <sheetData sheetId="761"/>
      <sheetData sheetId="762"/>
      <sheetData sheetId="763"/>
      <sheetData sheetId="764"/>
      <sheetData sheetId="765"/>
      <sheetData sheetId="766"/>
      <sheetData sheetId="767"/>
      <sheetData sheetId="768"/>
      <sheetData sheetId="769"/>
      <sheetData sheetId="770"/>
      <sheetData sheetId="771"/>
      <sheetData sheetId="772"/>
      <sheetData sheetId="773"/>
      <sheetData sheetId="774"/>
      <sheetData sheetId="775"/>
      <sheetData sheetId="776"/>
      <sheetData sheetId="777"/>
      <sheetData sheetId="778"/>
      <sheetData sheetId="779"/>
      <sheetData sheetId="780" refreshError="1"/>
      <sheetData sheetId="781" refreshError="1"/>
      <sheetData sheetId="782" refreshError="1"/>
      <sheetData sheetId="78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 DBM"/>
      <sheetName val="FINAL ALLOCATION"/>
      <sheetName val="Standards w Reqmnts"/>
      <sheetName val="Alloc working w formula"/>
      <sheetName val="Funding Reqmts"/>
      <sheetName val="Nurse GC &amp; PDO Requirements"/>
      <sheetName val="Stand Alone"/>
      <sheetName val="School Info"/>
      <sheetName val="list"/>
      <sheetName val="Sheet2"/>
    </sheetNames>
    <sheetDataSet>
      <sheetData sheetId="0" refreshError="1"/>
      <sheetData sheetId="1">
        <row r="8">
          <cell r="B8">
            <v>220</v>
          </cell>
        </row>
      </sheetData>
      <sheetData sheetId="2"/>
      <sheetData sheetId="3">
        <row r="5">
          <cell r="AH5">
            <v>1724</v>
          </cell>
        </row>
      </sheetData>
      <sheetData sheetId="4">
        <row r="14">
          <cell r="AA14">
            <v>96508469</v>
          </cell>
        </row>
      </sheetData>
      <sheetData sheetId="5" refreshError="1"/>
      <sheetData sheetId="6" refreshError="1"/>
      <sheetData sheetId="7" refreshError="1"/>
      <sheetData sheetId="8" refreshError="1"/>
      <sheetData sheetId="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DU4"/>
      <sheetName val="edu May -ot"/>
      <sheetName val="LYDS4"/>
      <sheetName val="MIMAY4"/>
      <sheetName val="HELEN4"/>
      <sheetName val="OT-PAYROLL"/>
      <sheetName val="ALOBS"/>
      <sheetName val="Edu-5"/>
      <sheetName val="LYDS4 (2)"/>
    </sheetNames>
    <sheetDataSet>
      <sheetData sheetId="0">
        <row r="10">
          <cell r="G10">
            <v>0.5</v>
          </cell>
        </row>
      </sheetData>
      <sheetData sheetId="1" refreshError="1"/>
      <sheetData sheetId="2" refreshError="1"/>
      <sheetData sheetId="3" refreshError="1"/>
      <sheetData sheetId="4" refreshError="1"/>
      <sheetData sheetId="5" refreshError="1"/>
      <sheetData sheetId="6" refreshError="1"/>
      <sheetData sheetId="7"/>
      <sheetData sheetId="8"/>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Graceano Lopez"/>
      <sheetName val="Ernesto Rondon HS"/>
      <sheetName val="Juan Luna ES"/>
      <sheetName val="Pamplona ES"/>
      <sheetName val="Ilaya ES"/>
      <sheetName val="Ernesto Rondon HS (2)"/>
      <sheetName val="RESPSCI"/>
      <sheetName val="Paranaque NHS"/>
      <sheetName val="Talon ES"/>
      <sheetName val="Zapote ES"/>
      <sheetName val="Quantity Take-off"/>
      <sheetName val="Graceano Lopez Jaena ES"/>
      <sheetName val="A. Albert ES"/>
      <sheetName val="Las Pinas HS (CAA)"/>
      <sheetName val="Databas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efreshError="1">
        <row r="3">
          <cell r="A3" t="str">
            <v>ItemNo.</v>
          </cell>
          <cell r="B3" t="str">
            <v>Item Description</v>
          </cell>
          <cell r="C3" t="str">
            <v>Unit</v>
          </cell>
          <cell r="D3" t="str">
            <v>Material</v>
          </cell>
          <cell r="E3" t="str">
            <v>Labor</v>
          </cell>
        </row>
        <row r="4">
          <cell r="D4" t="str">
            <v>Unit Cost (factored)</v>
          </cell>
        </row>
        <row r="5">
          <cell r="A5">
            <v>1</v>
          </cell>
          <cell r="B5" t="str">
            <v>Aggregates</v>
          </cell>
        </row>
        <row r="6">
          <cell r="A6" t="str">
            <v>1a</v>
          </cell>
          <cell r="B6" t="str">
            <v>Excavation (manual), common earth</v>
          </cell>
          <cell r="C6" t="str">
            <v>cu. m.</v>
          </cell>
          <cell r="D6">
            <v>0</v>
          </cell>
          <cell r="E6">
            <v>185.4</v>
          </cell>
        </row>
        <row r="7">
          <cell r="A7" t="str">
            <v>1b</v>
          </cell>
          <cell r="B7" t="str">
            <v>Excavation (manual), rock</v>
          </cell>
          <cell r="C7" t="str">
            <v>cu. m.</v>
          </cell>
          <cell r="D7">
            <v>0</v>
          </cell>
          <cell r="E7">
            <v>609.87330000000009</v>
          </cell>
        </row>
        <row r="8">
          <cell r="A8" t="str">
            <v>1c</v>
          </cell>
          <cell r="B8" t="str">
            <v>Excavation (machine)</v>
          </cell>
          <cell r="C8" t="str">
            <v>cu. m.</v>
          </cell>
          <cell r="D8">
            <v>0</v>
          </cell>
          <cell r="E8">
            <v>618</v>
          </cell>
        </row>
        <row r="9">
          <cell r="A9" t="str">
            <v>1d</v>
          </cell>
          <cell r="B9" t="str">
            <v>Backfilling, common earth</v>
          </cell>
          <cell r="C9" t="str">
            <v>cu. m.</v>
          </cell>
          <cell r="D9">
            <v>0</v>
          </cell>
          <cell r="E9">
            <v>18.993200000000002</v>
          </cell>
        </row>
        <row r="10">
          <cell r="A10" t="str">
            <v>1e</v>
          </cell>
          <cell r="B10" t="str">
            <v>Backfilling, gravel fill</v>
          </cell>
          <cell r="C10" t="str">
            <v>cu. m.</v>
          </cell>
          <cell r="D10">
            <v>0</v>
          </cell>
          <cell r="E10">
            <v>115.875</v>
          </cell>
        </row>
        <row r="11">
          <cell r="A11" t="str">
            <v>1f</v>
          </cell>
          <cell r="B11" t="str">
            <v>Backfilling, escombro</v>
          </cell>
          <cell r="C11" t="str">
            <v>cu. m.</v>
          </cell>
          <cell r="D11">
            <v>0</v>
          </cell>
          <cell r="E11">
            <v>4.8513000000000002</v>
          </cell>
        </row>
        <row r="12">
          <cell r="A12" t="str">
            <v>1g</v>
          </cell>
          <cell r="B12" t="str">
            <v>Compaction (mechanical)</v>
          </cell>
          <cell r="C12" t="str">
            <v>cu. m.</v>
          </cell>
          <cell r="D12">
            <v>0</v>
          </cell>
          <cell r="E12">
            <v>20.435200000000002</v>
          </cell>
        </row>
        <row r="13">
          <cell r="A13" t="str">
            <v>1h</v>
          </cell>
          <cell r="B13" t="str">
            <v>Disposal of soil</v>
          </cell>
          <cell r="C13" t="str">
            <v>cu. m.</v>
          </cell>
          <cell r="D13">
            <v>0</v>
          </cell>
          <cell r="E13">
            <v>39.284199999999998</v>
          </cell>
        </row>
        <row r="14">
          <cell r="A14" t="str">
            <v>1i</v>
          </cell>
          <cell r="B14" t="str">
            <v>Hauling of soil</v>
          </cell>
          <cell r="C14" t="str">
            <v>cu. m.</v>
          </cell>
          <cell r="D14">
            <v>0</v>
          </cell>
          <cell r="E14">
            <v>23.175000000000001</v>
          </cell>
        </row>
        <row r="15">
          <cell r="A15">
            <v>1.01</v>
          </cell>
          <cell r="B15" t="str">
            <v>3/4" Crushed Gravel</v>
          </cell>
          <cell r="C15" t="str">
            <v>cu. m.</v>
          </cell>
          <cell r="D15">
            <v>577.5</v>
          </cell>
          <cell r="E15">
            <v>0</v>
          </cell>
        </row>
        <row r="16">
          <cell r="A16">
            <v>1.02</v>
          </cell>
          <cell r="B16" t="str">
            <v>3/8" Crushed Gravel</v>
          </cell>
          <cell r="C16" t="str">
            <v>cu. m.</v>
          </cell>
          <cell r="D16">
            <v>525</v>
          </cell>
          <cell r="E16">
            <v>0</v>
          </cell>
        </row>
        <row r="17">
          <cell r="A17">
            <v>1.03</v>
          </cell>
          <cell r="B17" t="str">
            <v>G-1 Crushed Gravel</v>
          </cell>
          <cell r="C17" t="str">
            <v>cu. m.</v>
          </cell>
          <cell r="D17">
            <v>577.5</v>
          </cell>
          <cell r="E17">
            <v>0</v>
          </cell>
        </row>
        <row r="18">
          <cell r="A18">
            <v>1.04</v>
          </cell>
          <cell r="B18" t="str">
            <v>Lastillas</v>
          </cell>
          <cell r="C18" t="str">
            <v>cu. m.</v>
          </cell>
          <cell r="D18">
            <v>294</v>
          </cell>
          <cell r="E18">
            <v>0</v>
          </cell>
        </row>
        <row r="19">
          <cell r="A19">
            <v>1.05</v>
          </cell>
          <cell r="B19" t="str">
            <v>Washed Sand</v>
          </cell>
          <cell r="C19" t="str">
            <v>cu. m.</v>
          </cell>
          <cell r="D19">
            <v>367.5</v>
          </cell>
          <cell r="E19">
            <v>0</v>
          </cell>
        </row>
        <row r="20">
          <cell r="A20">
            <v>1.06</v>
          </cell>
          <cell r="B20" t="str">
            <v>White Sand (Ordinary)</v>
          </cell>
          <cell r="C20" t="str">
            <v>cu. m.</v>
          </cell>
          <cell r="D20">
            <v>367.5</v>
          </cell>
          <cell r="E20">
            <v>0</v>
          </cell>
        </row>
        <row r="21">
          <cell r="A21">
            <v>1.07</v>
          </cell>
          <cell r="B21" t="str">
            <v>Select Fill</v>
          </cell>
          <cell r="C21" t="str">
            <v>cu. m.</v>
          </cell>
          <cell r="D21">
            <v>126</v>
          </cell>
          <cell r="E21">
            <v>0</v>
          </cell>
        </row>
        <row r="22">
          <cell r="A22">
            <v>1.08</v>
          </cell>
          <cell r="B22" t="str">
            <v>Clearing and Grubbing</v>
          </cell>
          <cell r="C22" t="str">
            <v>sq.m.</v>
          </cell>
          <cell r="D22">
            <v>0</v>
          </cell>
          <cell r="E22">
            <v>10.3</v>
          </cell>
        </row>
        <row r="23">
          <cell r="A23">
            <v>3</v>
          </cell>
          <cell r="B23" t="str">
            <v>Cement</v>
          </cell>
          <cell r="D23">
            <v>0</v>
          </cell>
          <cell r="E23">
            <v>0</v>
          </cell>
        </row>
        <row r="24">
          <cell r="A24">
            <v>3.01</v>
          </cell>
          <cell r="B24" t="str">
            <v>Colored Cement</v>
          </cell>
          <cell r="C24" t="str">
            <v>kg.</v>
          </cell>
          <cell r="D24">
            <v>28.35</v>
          </cell>
          <cell r="E24">
            <v>0</v>
          </cell>
        </row>
        <row r="25">
          <cell r="A25">
            <v>3.02</v>
          </cell>
          <cell r="B25" t="str">
            <v>Portland Type 1, 40-kg/bag</v>
          </cell>
          <cell r="C25" t="str">
            <v>bag</v>
          </cell>
          <cell r="D25">
            <v>115.5</v>
          </cell>
          <cell r="E25">
            <v>0</v>
          </cell>
        </row>
        <row r="26">
          <cell r="A26">
            <v>3.03</v>
          </cell>
          <cell r="B26" t="str">
            <v>Pozzolan 40-kg/bag</v>
          </cell>
          <cell r="C26" t="str">
            <v>bag</v>
          </cell>
          <cell r="D26">
            <v>105</v>
          </cell>
          <cell r="E26">
            <v>0</v>
          </cell>
        </row>
        <row r="27">
          <cell r="A27">
            <v>4</v>
          </cell>
          <cell r="B27" t="str">
            <v>Concrete</v>
          </cell>
          <cell r="D27">
            <v>0</v>
          </cell>
          <cell r="E27">
            <v>0</v>
          </cell>
        </row>
        <row r="28">
          <cell r="A28" t="str">
            <v>4a</v>
          </cell>
          <cell r="B28" t="str">
            <v>Concreting of column (exterior)</v>
          </cell>
          <cell r="C28" t="str">
            <v>cu. m.</v>
          </cell>
          <cell r="D28">
            <v>0</v>
          </cell>
          <cell r="E28">
            <v>462.21250000000003</v>
          </cell>
        </row>
        <row r="29">
          <cell r="A29" t="str">
            <v>4b</v>
          </cell>
          <cell r="B29" t="str">
            <v>Concreting of column (interior)</v>
          </cell>
          <cell r="C29" t="str">
            <v>cu. m.</v>
          </cell>
          <cell r="D29">
            <v>0</v>
          </cell>
          <cell r="E29">
            <v>462.21250000000003</v>
          </cell>
        </row>
        <row r="30">
          <cell r="A30" t="str">
            <v>4c</v>
          </cell>
          <cell r="B30" t="str">
            <v>Concreting of beams/girders</v>
          </cell>
          <cell r="C30" t="str">
            <v>cu. m.</v>
          </cell>
          <cell r="D30">
            <v>0</v>
          </cell>
          <cell r="E30">
            <v>554.65499999999997</v>
          </cell>
        </row>
        <row r="31">
          <cell r="A31" t="str">
            <v>4d</v>
          </cell>
          <cell r="B31" t="str">
            <v>Concreting of floor slab (elevated)</v>
          </cell>
          <cell r="C31" t="str">
            <v>cu. m.</v>
          </cell>
          <cell r="D31">
            <v>0</v>
          </cell>
          <cell r="E31">
            <v>116.57540000000002</v>
          </cell>
        </row>
        <row r="32">
          <cell r="A32" t="str">
            <v>4e</v>
          </cell>
          <cell r="B32" t="str">
            <v>Concreting of floor slab (ground)</v>
          </cell>
          <cell r="C32" t="str">
            <v>cu. m.</v>
          </cell>
          <cell r="D32">
            <v>0</v>
          </cell>
          <cell r="E32">
            <v>72.038200000000003</v>
          </cell>
        </row>
        <row r="33">
          <cell r="A33" t="str">
            <v>4f</v>
          </cell>
          <cell r="B33" t="str">
            <v>Concreting of footing</v>
          </cell>
          <cell r="C33" t="str">
            <v>cu. m.</v>
          </cell>
          <cell r="D33">
            <v>0</v>
          </cell>
          <cell r="E33">
            <v>117.34790000000001</v>
          </cell>
        </row>
        <row r="34">
          <cell r="A34" t="str">
            <v>4g</v>
          </cell>
          <cell r="B34" t="str">
            <v>CHB laying, 4" thick</v>
          </cell>
          <cell r="C34" t="str">
            <v>pc.</v>
          </cell>
          <cell r="D34">
            <v>0</v>
          </cell>
          <cell r="E34">
            <v>2.9561000000000002</v>
          </cell>
        </row>
        <row r="35">
          <cell r="A35" t="str">
            <v>4h</v>
          </cell>
          <cell r="B35" t="str">
            <v>CHB laying, 6" thick</v>
          </cell>
          <cell r="C35" t="str">
            <v>pc.</v>
          </cell>
          <cell r="D35">
            <v>0</v>
          </cell>
          <cell r="E35">
            <v>3.5432000000000001</v>
          </cell>
        </row>
        <row r="36">
          <cell r="A36" t="str">
            <v>4i</v>
          </cell>
          <cell r="B36" t="str">
            <v>Demolition of elevated slab</v>
          </cell>
          <cell r="C36" t="str">
            <v>cu. m.</v>
          </cell>
          <cell r="D36">
            <v>0</v>
          </cell>
          <cell r="E36">
            <v>475.57160000000005</v>
          </cell>
        </row>
        <row r="37">
          <cell r="A37" t="str">
            <v>4j</v>
          </cell>
          <cell r="B37" t="str">
            <v>Demolition of solid masonry walls</v>
          </cell>
          <cell r="C37" t="str">
            <v>cu. m.</v>
          </cell>
          <cell r="D37">
            <v>0</v>
          </cell>
          <cell r="E37">
            <v>40.921900000000001</v>
          </cell>
        </row>
        <row r="38">
          <cell r="A38" t="str">
            <v>4k</v>
          </cell>
          <cell r="B38" t="str">
            <v>Demolition of reinforced concrete</v>
          </cell>
          <cell r="C38" t="str">
            <v>cu. m.</v>
          </cell>
          <cell r="D38">
            <v>0</v>
          </cell>
          <cell r="E38">
            <v>373.78699999999998</v>
          </cell>
        </row>
        <row r="39">
          <cell r="A39" t="str">
            <v>4l</v>
          </cell>
          <cell r="B39" t="str">
            <v>Plastering</v>
          </cell>
          <cell r="C39" t="str">
            <v>sq.m.</v>
          </cell>
          <cell r="D39">
            <v>0</v>
          </cell>
          <cell r="E39">
            <v>46.35</v>
          </cell>
        </row>
        <row r="40">
          <cell r="A40" t="str">
            <v>4m</v>
          </cell>
          <cell r="B40" t="str">
            <v>Topping</v>
          </cell>
          <cell r="C40" t="str">
            <v>sq.m.</v>
          </cell>
          <cell r="D40">
            <v>0</v>
          </cell>
          <cell r="E40">
            <v>46.35</v>
          </cell>
        </row>
        <row r="41">
          <cell r="A41">
            <v>4.01</v>
          </cell>
          <cell r="B41" t="str">
            <v>CHB (non-load bearing), 4" x 8" x 16"</v>
          </cell>
          <cell r="C41" t="str">
            <v>pc.</v>
          </cell>
          <cell r="D41">
            <v>6.3000000000000007</v>
          </cell>
          <cell r="E41">
            <v>0</v>
          </cell>
        </row>
        <row r="42">
          <cell r="A42">
            <v>4.0199999999999996</v>
          </cell>
          <cell r="B42" t="str">
            <v>CHB (non-load bearing), 6" x 8" x 16"</v>
          </cell>
          <cell r="C42" t="str">
            <v>pc.</v>
          </cell>
          <cell r="D42">
            <v>7.3500000000000005</v>
          </cell>
          <cell r="E42">
            <v>0</v>
          </cell>
        </row>
        <row r="43">
          <cell r="A43">
            <v>4.03</v>
          </cell>
          <cell r="B43" t="str">
            <v>Concrete Pipes Non-Reinforced,  6" dia.</v>
          </cell>
          <cell r="C43" t="str">
            <v>lm</v>
          </cell>
          <cell r="D43">
            <v>110.25</v>
          </cell>
          <cell r="E43">
            <v>0</v>
          </cell>
        </row>
        <row r="44">
          <cell r="A44">
            <v>4.04</v>
          </cell>
          <cell r="B44" t="str">
            <v>Concrete Pipes Non-Reinforced,  8" dia.</v>
          </cell>
          <cell r="C44" t="str">
            <v>lm</v>
          </cell>
          <cell r="D44">
            <v>147</v>
          </cell>
          <cell r="E44">
            <v>0</v>
          </cell>
        </row>
        <row r="45">
          <cell r="A45">
            <v>4.05</v>
          </cell>
          <cell r="B45" t="str">
            <v>Concrete Pipes Non-Reinforced, 10" dia.</v>
          </cell>
          <cell r="C45" t="str">
            <v>lm</v>
          </cell>
          <cell r="D45">
            <v>178.5</v>
          </cell>
          <cell r="E45">
            <v>0</v>
          </cell>
        </row>
        <row r="46">
          <cell r="A46">
            <v>4.0599999999999996</v>
          </cell>
          <cell r="B46" t="str">
            <v>Concrete Pipes Non-Reinforced, 12" dia.</v>
          </cell>
          <cell r="C46" t="str">
            <v>lm</v>
          </cell>
          <cell r="D46">
            <v>336</v>
          </cell>
          <cell r="E46">
            <v>0</v>
          </cell>
        </row>
        <row r="47">
          <cell r="A47">
            <v>4.07</v>
          </cell>
          <cell r="B47" t="str">
            <v>Concrete Pipes Non-Reinforced, 15" dia.</v>
          </cell>
          <cell r="C47" t="str">
            <v>lm</v>
          </cell>
          <cell r="D47">
            <v>409.5</v>
          </cell>
          <cell r="E47">
            <v>0</v>
          </cell>
        </row>
        <row r="48">
          <cell r="A48">
            <v>4.08</v>
          </cell>
          <cell r="B48" t="str">
            <v>Concrete Pipes Non-Reinforced, 18" dia.</v>
          </cell>
          <cell r="C48" t="str">
            <v>lm</v>
          </cell>
          <cell r="D48">
            <v>472.5</v>
          </cell>
          <cell r="E48">
            <v>0</v>
          </cell>
        </row>
        <row r="49">
          <cell r="A49">
            <v>4.09</v>
          </cell>
          <cell r="B49" t="str">
            <v>Concrete Pipes Reinforced, 18" dia.</v>
          </cell>
          <cell r="C49" t="str">
            <v>lm</v>
          </cell>
          <cell r="D49">
            <v>525</v>
          </cell>
          <cell r="E49">
            <v>0</v>
          </cell>
        </row>
        <row r="50">
          <cell r="A50">
            <v>4.0999999999999996</v>
          </cell>
          <cell r="B50" t="str">
            <v>Concrete Pipes Reinforced, 24" dia.</v>
          </cell>
          <cell r="C50" t="str">
            <v>lm</v>
          </cell>
          <cell r="D50">
            <v>787.5</v>
          </cell>
          <cell r="E50">
            <v>0</v>
          </cell>
        </row>
        <row r="51">
          <cell r="A51">
            <v>4.1100000000000003</v>
          </cell>
          <cell r="B51" t="str">
            <v>Concrete Pipes Reinforced, 36" dia.</v>
          </cell>
          <cell r="C51" t="str">
            <v>lm</v>
          </cell>
          <cell r="D51">
            <v>1260</v>
          </cell>
          <cell r="E51">
            <v>0</v>
          </cell>
        </row>
        <row r="52">
          <cell r="A52">
            <v>4.12</v>
          </cell>
          <cell r="B52" t="str">
            <v>Concrete Pipes Reinforced, 42" dia.</v>
          </cell>
          <cell r="C52" t="str">
            <v>lm</v>
          </cell>
          <cell r="D52">
            <v>1995</v>
          </cell>
          <cell r="E52">
            <v>0</v>
          </cell>
        </row>
        <row r="53">
          <cell r="A53">
            <v>4.13</v>
          </cell>
          <cell r="B53" t="str">
            <v>RMC w/o Pump, Delivered, 28 days, 3/4", 2500 psi</v>
          </cell>
          <cell r="C53" t="str">
            <v>cu. m.</v>
          </cell>
          <cell r="D53">
            <v>1732.5</v>
          </cell>
          <cell r="E53">
            <v>0</v>
          </cell>
        </row>
        <row r="54">
          <cell r="A54">
            <v>4.1399999999999997</v>
          </cell>
          <cell r="B54" t="str">
            <v>RMC w/o Pump, Delivered, 28 days, 3/4", 3000 psi</v>
          </cell>
          <cell r="C54" t="str">
            <v>cu. m.</v>
          </cell>
          <cell r="D54">
            <v>1837.5</v>
          </cell>
          <cell r="E54">
            <v>0</v>
          </cell>
        </row>
        <row r="55">
          <cell r="A55">
            <v>4.1500000000000004</v>
          </cell>
          <cell r="B55" t="str">
            <v>RMC w/o Pump, Delivered, 28 days, 3/4", 4000 psi</v>
          </cell>
          <cell r="C55" t="str">
            <v>cu. m.</v>
          </cell>
          <cell r="D55">
            <v>2299.5</v>
          </cell>
          <cell r="E55">
            <v>0</v>
          </cell>
        </row>
        <row r="56">
          <cell r="A56">
            <v>5</v>
          </cell>
          <cell r="B56" t="str">
            <v>Doors and Windows</v>
          </cell>
          <cell r="D56">
            <v>0</v>
          </cell>
          <cell r="E56">
            <v>0</v>
          </cell>
        </row>
        <row r="57">
          <cell r="A57" t="str">
            <v>5a</v>
          </cell>
          <cell r="B57" t="str">
            <v>Installation of Door</v>
          </cell>
          <cell r="C57" t="str">
            <v>sq.m.</v>
          </cell>
          <cell r="D57">
            <v>0</v>
          </cell>
          <cell r="E57">
            <v>99.034500000000008</v>
          </cell>
        </row>
        <row r="58">
          <cell r="A58" t="str">
            <v>5b</v>
          </cell>
          <cell r="B58" t="str">
            <v>Installation of Door Lockset</v>
          </cell>
          <cell r="C58" t="str">
            <v>set</v>
          </cell>
          <cell r="D58">
            <v>0</v>
          </cell>
          <cell r="E58">
            <v>51.5</v>
          </cell>
        </row>
        <row r="59">
          <cell r="A59" t="str">
            <v>5c</v>
          </cell>
          <cell r="B59" t="str">
            <v>Installation of Window Panel (Wood)</v>
          </cell>
          <cell r="C59" t="str">
            <v>sq.m.</v>
          </cell>
          <cell r="D59">
            <v>0</v>
          </cell>
          <cell r="E59">
            <v>108.7371</v>
          </cell>
        </row>
        <row r="60">
          <cell r="A60" t="str">
            <v>5d</v>
          </cell>
          <cell r="B60" t="str">
            <v>Installation of Door/Window Jamb</v>
          </cell>
          <cell r="C60" t="str">
            <v>set</v>
          </cell>
          <cell r="D60">
            <v>0</v>
          </cell>
          <cell r="E60">
            <v>309</v>
          </cell>
        </row>
        <row r="61">
          <cell r="A61" t="str">
            <v>5e</v>
          </cell>
          <cell r="B61" t="str">
            <v>Removal of Door/Window jamb</v>
          </cell>
          <cell r="C61" t="str">
            <v>m</v>
          </cell>
          <cell r="D61">
            <v>0</v>
          </cell>
          <cell r="E61">
            <v>5.2839</v>
          </cell>
        </row>
        <row r="62">
          <cell r="A62" t="str">
            <v>5f</v>
          </cell>
          <cell r="B62" t="str">
            <v>Repair of Door/Window Jamb</v>
          </cell>
          <cell r="C62" t="str">
            <v>bd. ft.</v>
          </cell>
          <cell r="D62">
            <v>0</v>
          </cell>
          <cell r="E62">
            <v>20.558800000000002</v>
          </cell>
        </row>
        <row r="63">
          <cell r="A63" t="str">
            <v>5g</v>
          </cell>
          <cell r="B63" t="str">
            <v>Installation of Door/Window Jamb</v>
          </cell>
          <cell r="C63" t="str">
            <v>bd. ft.</v>
          </cell>
          <cell r="D63">
            <v>0</v>
          </cell>
          <cell r="E63">
            <v>17.880800000000001</v>
          </cell>
        </row>
        <row r="64">
          <cell r="A64" t="str">
            <v>5h</v>
          </cell>
          <cell r="B64" t="str">
            <v>Removal of Door</v>
          </cell>
          <cell r="C64" t="str">
            <v>sq. m.</v>
          </cell>
          <cell r="D64">
            <v>0</v>
          </cell>
          <cell r="E64">
            <v>9.6820000000000004</v>
          </cell>
        </row>
        <row r="65">
          <cell r="A65" t="str">
            <v>5i</v>
          </cell>
          <cell r="B65" t="str">
            <v>Removal of Window Frame w/ Blades</v>
          </cell>
          <cell r="C65" t="str">
            <v>sq. m.</v>
          </cell>
          <cell r="D65">
            <v>0</v>
          </cell>
          <cell r="E65">
            <v>9.6820000000000004</v>
          </cell>
        </row>
        <row r="66">
          <cell r="A66" t="str">
            <v>5i1</v>
          </cell>
          <cell r="B66" t="str">
            <v>Removal of Window Panel (Wood)</v>
          </cell>
          <cell r="C66" t="str">
            <v>sq. m.</v>
          </cell>
          <cell r="D66">
            <v>0</v>
          </cell>
          <cell r="E66">
            <v>9.6820000000000004</v>
          </cell>
        </row>
        <row r="67">
          <cell r="A67" t="str">
            <v>5j</v>
          </cell>
          <cell r="B67" t="str">
            <v>Fab. &amp; Inst. of Steel Casement w/ Grill</v>
          </cell>
          <cell r="C67" t="str">
            <v>sq.m.</v>
          </cell>
          <cell r="D67">
            <v>0</v>
          </cell>
          <cell r="E67">
            <v>443.31200000000001</v>
          </cell>
        </row>
        <row r="68">
          <cell r="A68" t="str">
            <v>5k</v>
          </cell>
          <cell r="B68" t="str">
            <v>Fab. &amp; Inst. of Steel Casement w/o Grill</v>
          </cell>
          <cell r="C68" t="str">
            <v>sq.m.</v>
          </cell>
          <cell r="D68">
            <v>0</v>
          </cell>
          <cell r="E68">
            <v>376.8152</v>
          </cell>
        </row>
        <row r="69">
          <cell r="A69" t="str">
            <v>5l</v>
          </cell>
          <cell r="B69" t="str">
            <v>Repair of Window Blades</v>
          </cell>
          <cell r="C69" t="str">
            <v>sq.m.</v>
          </cell>
          <cell r="D69">
            <v>0</v>
          </cell>
          <cell r="E69">
            <v>108.7371</v>
          </cell>
        </row>
        <row r="70">
          <cell r="A70">
            <v>5.01</v>
          </cell>
          <cell r="B70" t="str">
            <v>Flush Door, 0.60m x 2.10m</v>
          </cell>
          <cell r="C70" t="str">
            <v>pc.</v>
          </cell>
          <cell r="D70">
            <v>945</v>
          </cell>
          <cell r="E70">
            <v>0</v>
          </cell>
        </row>
        <row r="71">
          <cell r="A71">
            <v>5.0199999999999996</v>
          </cell>
          <cell r="B71" t="str">
            <v>Flush Door, 0.70m x 2.10m</v>
          </cell>
          <cell r="C71" t="str">
            <v>pc.</v>
          </cell>
          <cell r="D71">
            <v>997.5</v>
          </cell>
          <cell r="E71">
            <v>0</v>
          </cell>
        </row>
        <row r="72">
          <cell r="A72">
            <v>5.03</v>
          </cell>
          <cell r="B72" t="str">
            <v>Flush Door, 0.80m x 2.10m, Plain</v>
          </cell>
          <cell r="C72" t="str">
            <v>pc.</v>
          </cell>
          <cell r="D72">
            <v>997.5</v>
          </cell>
          <cell r="E72">
            <v>0</v>
          </cell>
        </row>
        <row r="73">
          <cell r="A73">
            <v>5.04</v>
          </cell>
          <cell r="B73" t="str">
            <v>Flush Door, 0.90m x 2.10m, Plain</v>
          </cell>
          <cell r="C73" t="str">
            <v>pc.</v>
          </cell>
          <cell r="D73">
            <v>840</v>
          </cell>
          <cell r="E73">
            <v>0</v>
          </cell>
        </row>
        <row r="74">
          <cell r="A74">
            <v>5.05</v>
          </cell>
          <cell r="B74" t="str">
            <v>Flush Door, 0.90m x 2.10m, (1-Face)</v>
          </cell>
          <cell r="C74" t="str">
            <v>pc.</v>
          </cell>
          <cell r="D74">
            <v>1575</v>
          </cell>
          <cell r="E74">
            <v>0</v>
          </cell>
        </row>
        <row r="75">
          <cell r="A75">
            <v>5.0599999999999996</v>
          </cell>
          <cell r="B75" t="str">
            <v>Window Steel Frame w/ grill</v>
          </cell>
          <cell r="C75" t="str">
            <v>sq. ft.</v>
          </cell>
          <cell r="D75">
            <v>94.5</v>
          </cell>
          <cell r="E75">
            <v>0</v>
          </cell>
        </row>
        <row r="76">
          <cell r="A76">
            <v>5.07</v>
          </cell>
          <cell r="B76" t="str">
            <v>Window Steel Frame w/o grill</v>
          </cell>
          <cell r="C76" t="str">
            <v>sq. ft.</v>
          </cell>
          <cell r="D76">
            <v>78.75</v>
          </cell>
          <cell r="E76">
            <v>0</v>
          </cell>
        </row>
        <row r="77">
          <cell r="A77">
            <v>5.08</v>
          </cell>
          <cell r="B77" t="str">
            <v>Window Frame w/ Jalousies</v>
          </cell>
          <cell r="C77" t="str">
            <v>sq. m.</v>
          </cell>
          <cell r="D77">
            <v>958.65000000000009</v>
          </cell>
          <cell r="E77">
            <v>0</v>
          </cell>
        </row>
        <row r="78">
          <cell r="A78">
            <v>5.09</v>
          </cell>
          <cell r="B78" t="str">
            <v>Window Panel (Wood)</v>
          </cell>
          <cell r="C78" t="str">
            <v>sq. m.</v>
          </cell>
          <cell r="D78">
            <v>619.5</v>
          </cell>
          <cell r="E78">
            <v>0</v>
          </cell>
        </row>
        <row r="79">
          <cell r="A79">
            <v>5.0999999999999996</v>
          </cell>
          <cell r="B79" t="str">
            <v>Installation of Windows Grill</v>
          </cell>
          <cell r="C79" t="str">
            <v>kg.</v>
          </cell>
          <cell r="D79">
            <v>0</v>
          </cell>
          <cell r="E79">
            <v>6.6950000000000003</v>
          </cell>
        </row>
        <row r="80">
          <cell r="A80">
            <v>5.1100000000000003</v>
          </cell>
          <cell r="B80" t="str">
            <v>Panel Door</v>
          </cell>
          <cell r="C80" t="str">
            <v>pc.</v>
          </cell>
          <cell r="D80">
            <v>2940</v>
          </cell>
          <cell r="E80">
            <v>0</v>
          </cell>
        </row>
        <row r="81">
          <cell r="A81">
            <v>5.12</v>
          </cell>
          <cell r="B81" t="str">
            <v>Steel Casement w/ Grill</v>
          </cell>
          <cell r="C81" t="str">
            <v>sq.m.</v>
          </cell>
          <cell r="D81">
            <v>677.88000000000011</v>
          </cell>
          <cell r="E81">
            <v>0</v>
          </cell>
        </row>
        <row r="82">
          <cell r="A82">
            <v>5.13</v>
          </cell>
          <cell r="B82" t="str">
            <v>Steel Casement w/o Grill</v>
          </cell>
          <cell r="C82" t="str">
            <v>sq.m.</v>
          </cell>
          <cell r="D82">
            <v>575.98799999999994</v>
          </cell>
          <cell r="E82">
            <v>0</v>
          </cell>
        </row>
        <row r="83">
          <cell r="A83">
            <v>6</v>
          </cell>
          <cell r="B83" t="str">
            <v>Electrical Fixtures</v>
          </cell>
          <cell r="D83">
            <v>0</v>
          </cell>
          <cell r="E83">
            <v>0</v>
          </cell>
        </row>
        <row r="84">
          <cell r="A84">
            <v>6.01</v>
          </cell>
          <cell r="B84" t="str">
            <v>Bulb, 15   Watts</v>
          </cell>
          <cell r="C84" t="str">
            <v>pc.</v>
          </cell>
          <cell r="D84">
            <v>18.900000000000002</v>
          </cell>
          <cell r="E84">
            <v>0</v>
          </cell>
        </row>
        <row r="85">
          <cell r="A85">
            <v>6.02</v>
          </cell>
          <cell r="B85" t="str">
            <v>Bulb, 75   Watts</v>
          </cell>
          <cell r="C85" t="str">
            <v>pc.</v>
          </cell>
          <cell r="D85">
            <v>26.25</v>
          </cell>
          <cell r="E85">
            <v>0</v>
          </cell>
        </row>
        <row r="86">
          <cell r="A86">
            <v>6.03</v>
          </cell>
          <cell r="B86" t="str">
            <v>Bulb, 100 Watts</v>
          </cell>
          <cell r="C86" t="str">
            <v>pc.</v>
          </cell>
          <cell r="D86">
            <v>36.75</v>
          </cell>
          <cell r="E86">
            <v>0</v>
          </cell>
        </row>
        <row r="87">
          <cell r="A87">
            <v>6.04</v>
          </cell>
          <cell r="B87" t="str">
            <v>Flourescent Lamp, 20 Watts</v>
          </cell>
          <cell r="C87" t="str">
            <v>pc.</v>
          </cell>
          <cell r="D87">
            <v>57.75</v>
          </cell>
          <cell r="E87">
            <v>0</v>
          </cell>
        </row>
        <row r="88">
          <cell r="A88">
            <v>6.05</v>
          </cell>
          <cell r="B88" t="str">
            <v>Flourescent Lamp, 40 Watts</v>
          </cell>
          <cell r="C88" t="str">
            <v>pc.</v>
          </cell>
          <cell r="D88">
            <v>68.25</v>
          </cell>
          <cell r="E88">
            <v>0</v>
          </cell>
        </row>
        <row r="89">
          <cell r="A89" t="str">
            <v>6.05A</v>
          </cell>
          <cell r="B89" t="str">
            <v>Flourescent Lamp, 40 Watts w/ Housing</v>
          </cell>
          <cell r="C89" t="str">
            <v>pc.</v>
          </cell>
          <cell r="D89">
            <v>210</v>
          </cell>
        </row>
        <row r="90">
          <cell r="A90">
            <v>6.06</v>
          </cell>
          <cell r="B90" t="str">
            <v>Flourescent Housing/Base 40 Watts (single)</v>
          </cell>
          <cell r="C90" t="str">
            <v>pc.</v>
          </cell>
          <cell r="D90">
            <v>262.5</v>
          </cell>
          <cell r="E90">
            <v>0</v>
          </cell>
        </row>
        <row r="91">
          <cell r="A91">
            <v>6.07</v>
          </cell>
          <cell r="B91" t="str">
            <v>Flourescent Housing/Base 40 Watts (double)</v>
          </cell>
          <cell r="C91" t="str">
            <v>pc.</v>
          </cell>
          <cell r="D91">
            <v>409.5</v>
          </cell>
          <cell r="E91">
            <v>0</v>
          </cell>
        </row>
        <row r="92">
          <cell r="A92">
            <v>6.08</v>
          </cell>
          <cell r="B92" t="str">
            <v>Flourescent Lamp 2 x 40W industrial type</v>
          </cell>
          <cell r="C92" t="str">
            <v>set</v>
          </cell>
          <cell r="D92">
            <v>2940</v>
          </cell>
          <cell r="E92">
            <v>0</v>
          </cell>
        </row>
        <row r="93">
          <cell r="A93">
            <v>6.09</v>
          </cell>
          <cell r="B93" t="str">
            <v>Flourescent Lamp 40W industrial type</v>
          </cell>
          <cell r="C93" t="str">
            <v>set</v>
          </cell>
          <cell r="D93">
            <v>367.5</v>
          </cell>
          <cell r="E93">
            <v>0</v>
          </cell>
        </row>
        <row r="94">
          <cell r="A94">
            <v>6.1</v>
          </cell>
          <cell r="B94" t="str">
            <v>Installation of Flourescent Housing</v>
          </cell>
          <cell r="C94" t="str">
            <v>set</v>
          </cell>
          <cell r="E94">
            <v>46.35</v>
          </cell>
        </row>
        <row r="95">
          <cell r="A95">
            <v>6.11</v>
          </cell>
          <cell r="B95" t="str">
            <v>Re-installation of Electrical Wiring/Fixtures</v>
          </cell>
          <cell r="C95" t="str">
            <v>lot</v>
          </cell>
          <cell r="E95">
            <v>6000</v>
          </cell>
        </row>
        <row r="96">
          <cell r="A96">
            <v>6.12</v>
          </cell>
          <cell r="B96" t="str">
            <v>Installation of Flourescent Lamp</v>
          </cell>
          <cell r="C96" t="str">
            <v>set</v>
          </cell>
          <cell r="E96">
            <v>61.8</v>
          </cell>
        </row>
        <row r="97">
          <cell r="A97">
            <v>7</v>
          </cell>
          <cell r="B97" t="str">
            <v>Electrical Rough-ins</v>
          </cell>
        </row>
        <row r="98">
          <cell r="A98">
            <v>7.01</v>
          </cell>
          <cell r="B98" t="str">
            <v>Junction Box Metal, 4" x 4"</v>
          </cell>
          <cell r="C98" t="str">
            <v>pc.</v>
          </cell>
          <cell r="D98">
            <v>26.25</v>
          </cell>
          <cell r="E98">
            <v>0</v>
          </cell>
        </row>
        <row r="99">
          <cell r="A99">
            <v>7.02</v>
          </cell>
          <cell r="B99" t="str">
            <v>Utility Box Metal, 2" x 4"</v>
          </cell>
          <cell r="C99" t="str">
            <v>pc.</v>
          </cell>
          <cell r="D99">
            <v>26.25</v>
          </cell>
          <cell r="E99">
            <v>0</v>
          </cell>
        </row>
        <row r="100">
          <cell r="A100">
            <v>7.03</v>
          </cell>
          <cell r="B100" t="str">
            <v>Cutout Box w/ Cover, 3" x 5" x 8"</v>
          </cell>
          <cell r="C100" t="str">
            <v>pc.</v>
          </cell>
          <cell r="D100">
            <v>136.5</v>
          </cell>
          <cell r="E100">
            <v>0</v>
          </cell>
        </row>
        <row r="101">
          <cell r="A101">
            <v>7.04</v>
          </cell>
          <cell r="B101" t="str">
            <v>1-Gang Plate Cover (Veto Brand)</v>
          </cell>
          <cell r="C101" t="str">
            <v>pc.</v>
          </cell>
          <cell r="D101">
            <v>15.75</v>
          </cell>
          <cell r="E101">
            <v>0</v>
          </cell>
        </row>
        <row r="102">
          <cell r="A102">
            <v>7.05</v>
          </cell>
          <cell r="B102" t="str">
            <v>2-Gang Plate Cover (Veto Brand)</v>
          </cell>
          <cell r="C102" t="str">
            <v>pc.</v>
          </cell>
          <cell r="D102">
            <v>15.75</v>
          </cell>
          <cell r="E102">
            <v>0</v>
          </cell>
        </row>
        <row r="103">
          <cell r="A103">
            <v>7.06</v>
          </cell>
          <cell r="B103" t="str">
            <v>Conduit Elbow, 1" dia.</v>
          </cell>
          <cell r="C103" t="str">
            <v>pc.</v>
          </cell>
          <cell r="D103">
            <v>51.45</v>
          </cell>
          <cell r="E103">
            <v>0</v>
          </cell>
        </row>
        <row r="104">
          <cell r="A104">
            <v>7.07</v>
          </cell>
          <cell r="B104" t="str">
            <v>Convenience Outlet, Duplex</v>
          </cell>
          <cell r="C104" t="str">
            <v>pc.</v>
          </cell>
          <cell r="D104">
            <v>56.7</v>
          </cell>
          <cell r="E104">
            <v>0</v>
          </cell>
        </row>
        <row r="105">
          <cell r="A105">
            <v>7.08</v>
          </cell>
          <cell r="B105" t="str">
            <v>Porcelain Receptacle, 2" dia.</v>
          </cell>
          <cell r="C105" t="str">
            <v>pc.</v>
          </cell>
          <cell r="D105">
            <v>10.5</v>
          </cell>
          <cell r="E105">
            <v>0</v>
          </cell>
        </row>
        <row r="106">
          <cell r="A106">
            <v>7.09</v>
          </cell>
          <cell r="B106" t="str">
            <v>Safety Switch, Flush type</v>
          </cell>
          <cell r="C106" t="str">
            <v>pc.</v>
          </cell>
          <cell r="D106">
            <v>420</v>
          </cell>
          <cell r="E106">
            <v>0</v>
          </cell>
        </row>
        <row r="107">
          <cell r="A107">
            <v>7.1</v>
          </cell>
          <cell r="B107" t="str">
            <v>Switch Outlet, Flush type</v>
          </cell>
          <cell r="C107" t="str">
            <v>pc.</v>
          </cell>
          <cell r="D107">
            <v>52.5</v>
          </cell>
          <cell r="E107">
            <v>0</v>
          </cell>
        </row>
        <row r="108">
          <cell r="A108">
            <v>7.11</v>
          </cell>
          <cell r="B108" t="str">
            <v>Weather-proof Outlet, Double (Eagle)</v>
          </cell>
          <cell r="C108" t="str">
            <v>pc.</v>
          </cell>
          <cell r="D108">
            <v>173.25</v>
          </cell>
          <cell r="E108">
            <v>0</v>
          </cell>
        </row>
        <row r="109">
          <cell r="A109">
            <v>7.12</v>
          </cell>
          <cell r="B109" t="str">
            <v>Weather-proof Outlet, Single (Eagle)</v>
          </cell>
          <cell r="C109" t="str">
            <v>pc.</v>
          </cell>
          <cell r="D109">
            <v>157.5</v>
          </cell>
          <cell r="E109">
            <v>0</v>
          </cell>
        </row>
        <row r="110">
          <cell r="A110">
            <v>7.13</v>
          </cell>
          <cell r="B110" t="str">
            <v>THW Wire # 4, 22 mm2</v>
          </cell>
          <cell r="C110" t="str">
            <v>l-m</v>
          </cell>
          <cell r="D110">
            <v>31.5</v>
          </cell>
          <cell r="E110">
            <v>0</v>
          </cell>
        </row>
        <row r="111">
          <cell r="A111">
            <v>7.14</v>
          </cell>
          <cell r="B111" t="str">
            <v>THW Wire # 12, 3.5 mm2</v>
          </cell>
          <cell r="C111" t="str">
            <v>roll</v>
          </cell>
          <cell r="D111">
            <v>1417.5</v>
          </cell>
          <cell r="E111">
            <v>0</v>
          </cell>
        </row>
        <row r="112">
          <cell r="A112">
            <v>7.15</v>
          </cell>
          <cell r="B112" t="str">
            <v>Bare Copper Wire, 5.5 mm2</v>
          </cell>
          <cell r="C112" t="str">
            <v>l-m</v>
          </cell>
          <cell r="D112">
            <v>5.25</v>
          </cell>
          <cell r="E112">
            <v>0</v>
          </cell>
        </row>
        <row r="113">
          <cell r="A113">
            <v>7.16</v>
          </cell>
          <cell r="B113" t="str">
            <v>Grounding Rod, 3 m x 20 mm dia.</v>
          </cell>
          <cell r="C113" t="str">
            <v>pc.</v>
          </cell>
          <cell r="D113">
            <v>1155</v>
          </cell>
          <cell r="E113">
            <v>0</v>
          </cell>
        </row>
        <row r="114">
          <cell r="A114">
            <v>7.17</v>
          </cell>
          <cell r="B114" t="str">
            <v>RSC, 25 mm dia.</v>
          </cell>
          <cell r="C114" t="str">
            <v>pc.</v>
          </cell>
          <cell r="D114">
            <v>262.5</v>
          </cell>
          <cell r="E114">
            <v>0</v>
          </cell>
        </row>
        <row r="115">
          <cell r="A115">
            <v>7.18</v>
          </cell>
          <cell r="B115" t="str">
            <v>Single Pole Switch</v>
          </cell>
          <cell r="C115" t="str">
            <v>pc.</v>
          </cell>
          <cell r="D115">
            <v>15.75</v>
          </cell>
          <cell r="E115">
            <v>0</v>
          </cell>
        </row>
        <row r="116">
          <cell r="A116">
            <v>7.19</v>
          </cell>
          <cell r="B116" t="str">
            <v>Panel Board (4-Branches)</v>
          </cell>
          <cell r="C116" t="str">
            <v>set</v>
          </cell>
          <cell r="D116">
            <v>367.5</v>
          </cell>
          <cell r="E116">
            <v>0</v>
          </cell>
        </row>
        <row r="117">
          <cell r="A117">
            <v>7.2</v>
          </cell>
          <cell r="B117" t="str">
            <v>Circuit Breaker, 100A, 230V</v>
          </cell>
          <cell r="C117" t="str">
            <v>set</v>
          </cell>
          <cell r="D117">
            <v>525</v>
          </cell>
          <cell r="E117">
            <v>0</v>
          </cell>
        </row>
        <row r="118">
          <cell r="A118">
            <v>7.21</v>
          </cell>
          <cell r="B118" t="str">
            <v>Circuit Breaker, 20A, 230V</v>
          </cell>
          <cell r="C118" t="str">
            <v>set</v>
          </cell>
          <cell r="D118">
            <v>262.5</v>
          </cell>
          <cell r="E118">
            <v>0</v>
          </cell>
        </row>
        <row r="119">
          <cell r="A119">
            <v>7.22</v>
          </cell>
          <cell r="B119" t="str">
            <v>Entrance Cap</v>
          </cell>
          <cell r="C119" t="str">
            <v>pc.</v>
          </cell>
          <cell r="D119">
            <v>52.5</v>
          </cell>
          <cell r="E119">
            <v>0</v>
          </cell>
        </row>
        <row r="120">
          <cell r="A120">
            <v>7.23</v>
          </cell>
          <cell r="B120" t="str">
            <v>Electrical Tape</v>
          </cell>
          <cell r="C120" t="str">
            <v>pc.</v>
          </cell>
          <cell r="D120">
            <v>42</v>
          </cell>
          <cell r="E120">
            <v>0</v>
          </cell>
        </row>
        <row r="121">
          <cell r="A121">
            <v>7.24</v>
          </cell>
          <cell r="B121" t="str">
            <v>Electrical Installation per Outlet</v>
          </cell>
          <cell r="C121" t="str">
            <v>set</v>
          </cell>
          <cell r="D121">
            <v>0</v>
          </cell>
          <cell r="E121">
            <v>206</v>
          </cell>
        </row>
        <row r="122">
          <cell r="A122">
            <v>7.25</v>
          </cell>
          <cell r="B122" t="str">
            <v>Electrical Installation per Safety Switch</v>
          </cell>
          <cell r="C122" t="str">
            <v>set</v>
          </cell>
          <cell r="D122">
            <v>0</v>
          </cell>
          <cell r="E122">
            <v>515</v>
          </cell>
        </row>
        <row r="123">
          <cell r="A123">
            <v>7.26</v>
          </cell>
          <cell r="B123" t="str">
            <v>TW 2.0 mm2</v>
          </cell>
          <cell r="C123" t="str">
            <v>roll</v>
          </cell>
          <cell r="D123">
            <v>945</v>
          </cell>
          <cell r="E123">
            <v>0</v>
          </cell>
        </row>
        <row r="124">
          <cell r="A124">
            <v>7.27</v>
          </cell>
          <cell r="B124" t="str">
            <v>THW 14 mm2</v>
          </cell>
          <cell r="C124" t="str">
            <v>l-m</v>
          </cell>
          <cell r="D124">
            <v>31.5</v>
          </cell>
          <cell r="E124">
            <v>0</v>
          </cell>
        </row>
        <row r="125">
          <cell r="A125">
            <v>7.28</v>
          </cell>
          <cell r="B125" t="str">
            <v>Bare Copper Wire 14 mm2</v>
          </cell>
          <cell r="C125" t="str">
            <v>l-m</v>
          </cell>
          <cell r="D125">
            <v>24.150000000000002</v>
          </cell>
          <cell r="E125">
            <v>0</v>
          </cell>
        </row>
        <row r="126">
          <cell r="A126">
            <v>7.29</v>
          </cell>
          <cell r="B126" t="str">
            <v>Two-Gang Switch with Cover</v>
          </cell>
          <cell r="C126" t="str">
            <v>pc.</v>
          </cell>
          <cell r="D126">
            <v>136.5</v>
          </cell>
          <cell r="E126">
            <v>0</v>
          </cell>
        </row>
        <row r="127">
          <cell r="A127">
            <v>7.3</v>
          </cell>
          <cell r="B127" t="str">
            <v>ACB 60AT main, branch: 8-20 AT</v>
          </cell>
          <cell r="C127" t="str">
            <v>set</v>
          </cell>
          <cell r="D127">
            <v>2100</v>
          </cell>
          <cell r="E127">
            <v>0</v>
          </cell>
        </row>
        <row r="128">
          <cell r="A128">
            <v>7.31</v>
          </cell>
          <cell r="B128" t="str">
            <v>Service Entrance Accessories</v>
          </cell>
          <cell r="C128" t="str">
            <v>lot</v>
          </cell>
          <cell r="D128">
            <v>3150</v>
          </cell>
          <cell r="E128">
            <v>0</v>
          </cell>
        </row>
        <row r="129">
          <cell r="A129">
            <v>8</v>
          </cell>
          <cell r="B129" t="str">
            <v>Filling Materials</v>
          </cell>
          <cell r="D129">
            <v>0</v>
          </cell>
          <cell r="E129">
            <v>0</v>
          </cell>
        </row>
        <row r="130">
          <cell r="A130">
            <v>8.01</v>
          </cell>
          <cell r="B130" t="str">
            <v>Escombro</v>
          </cell>
          <cell r="C130" t="str">
            <v>cu. m.</v>
          </cell>
          <cell r="D130">
            <v>315</v>
          </cell>
          <cell r="E130">
            <v>0</v>
          </cell>
        </row>
        <row r="131">
          <cell r="A131">
            <v>9</v>
          </cell>
          <cell r="B131" t="str">
            <v>Glass &amp; Glazing</v>
          </cell>
          <cell r="D131">
            <v>0</v>
          </cell>
          <cell r="E131">
            <v>0</v>
          </cell>
        </row>
        <row r="132">
          <cell r="A132" t="str">
            <v>9a</v>
          </cell>
          <cell r="B132" t="str">
            <v>Installation of fixed glass window</v>
          </cell>
          <cell r="C132" t="str">
            <v>sq. m.</v>
          </cell>
          <cell r="D132">
            <v>0</v>
          </cell>
          <cell r="E132">
            <v>88.641800000000003</v>
          </cell>
        </row>
        <row r="133">
          <cell r="A133" t="str">
            <v>9b</v>
          </cell>
          <cell r="B133" t="str">
            <v>Installation of glass transom</v>
          </cell>
          <cell r="C133" t="str">
            <v>sq. m.</v>
          </cell>
          <cell r="D133">
            <v>0</v>
          </cell>
          <cell r="E133">
            <v>88.641800000000003</v>
          </cell>
        </row>
        <row r="134">
          <cell r="A134">
            <v>9.01</v>
          </cell>
          <cell r="B134" t="str">
            <v>Clear Glass, 2mm x 405mm x 510mm</v>
          </cell>
          <cell r="C134" t="str">
            <v>pc.</v>
          </cell>
          <cell r="D134">
            <v>36.75</v>
          </cell>
          <cell r="E134">
            <v>0</v>
          </cell>
        </row>
        <row r="135">
          <cell r="A135">
            <v>9.02</v>
          </cell>
          <cell r="B135" t="str">
            <v>Clear Glass, 3mm x 405mm x 915mm</v>
          </cell>
          <cell r="C135" t="str">
            <v>pc.</v>
          </cell>
          <cell r="D135">
            <v>168</v>
          </cell>
          <cell r="E135">
            <v>0</v>
          </cell>
        </row>
        <row r="136">
          <cell r="A136">
            <v>9.0299999999999994</v>
          </cell>
          <cell r="B136" t="str">
            <v>Clear Glass, 3mm x 610mm x 1220mm</v>
          </cell>
          <cell r="C136" t="str">
            <v>pc.</v>
          </cell>
          <cell r="D136">
            <v>338.1</v>
          </cell>
          <cell r="E136">
            <v>0</v>
          </cell>
        </row>
        <row r="137">
          <cell r="A137">
            <v>9.0399999999999991</v>
          </cell>
          <cell r="B137" t="str">
            <v>Clear Glass, 5.5mm x 1220mm x 1525mm</v>
          </cell>
          <cell r="C137" t="str">
            <v>pc.</v>
          </cell>
          <cell r="D137">
            <v>603.75</v>
          </cell>
          <cell r="E137">
            <v>0</v>
          </cell>
        </row>
        <row r="138">
          <cell r="A138">
            <v>9.0500000000000007</v>
          </cell>
          <cell r="B138" t="str">
            <v>Clear Glass, 5.5mm x 1220mm x 2135mm</v>
          </cell>
          <cell r="C138" t="str">
            <v>pc.</v>
          </cell>
          <cell r="D138">
            <v>31.5</v>
          </cell>
          <cell r="E138">
            <v>0</v>
          </cell>
        </row>
        <row r="139">
          <cell r="A139">
            <v>9.06</v>
          </cell>
          <cell r="B139" t="str">
            <v>Clear Glass, 5mm x 1220mm x 1200mm</v>
          </cell>
          <cell r="C139" t="str">
            <v>pc.</v>
          </cell>
          <cell r="D139">
            <v>437.85</v>
          </cell>
          <cell r="E139">
            <v>0</v>
          </cell>
        </row>
        <row r="140">
          <cell r="A140">
            <v>9.07</v>
          </cell>
          <cell r="B140" t="str">
            <v>Clear Glass Table, 6mm x 50mm x 100mm</v>
          </cell>
          <cell r="C140" t="str">
            <v>pc.</v>
          </cell>
          <cell r="D140">
            <v>89.25</v>
          </cell>
          <cell r="E140">
            <v>0</v>
          </cell>
        </row>
        <row r="141">
          <cell r="A141">
            <v>9.08</v>
          </cell>
          <cell r="B141" t="str">
            <v>Clear Glass Window, 3mm x 50mm x 100mm</v>
          </cell>
          <cell r="C141" t="str">
            <v>pc.</v>
          </cell>
          <cell r="D141">
            <v>40.950000000000003</v>
          </cell>
          <cell r="E141">
            <v>0</v>
          </cell>
        </row>
        <row r="142">
          <cell r="A142">
            <v>9.09</v>
          </cell>
          <cell r="B142" t="str">
            <v>Figured Glass (Ilang-Ilang) Jalousy, 5.5mm x 100mm x 915mm</v>
          </cell>
          <cell r="C142" t="str">
            <v>pc.</v>
          </cell>
          <cell r="D142">
            <v>31.5</v>
          </cell>
          <cell r="E142">
            <v>0</v>
          </cell>
        </row>
        <row r="143">
          <cell r="A143">
            <v>9.1</v>
          </cell>
          <cell r="B143" t="str">
            <v>Figured Glass (Ilang-Ilang) Table, 5mm x 915mm x 1220mm</v>
          </cell>
          <cell r="C143" t="str">
            <v>pc.</v>
          </cell>
          <cell r="D143">
            <v>89.25</v>
          </cell>
          <cell r="E143">
            <v>0</v>
          </cell>
        </row>
        <row r="144">
          <cell r="A144">
            <v>9.11</v>
          </cell>
          <cell r="B144" t="str">
            <v>Imported Bronze Float,   6mm</v>
          </cell>
          <cell r="C144" t="str">
            <v>sq. ft.</v>
          </cell>
          <cell r="D144">
            <v>42</v>
          </cell>
          <cell r="E144">
            <v>0</v>
          </cell>
        </row>
        <row r="145">
          <cell r="A145">
            <v>9.1199999999999992</v>
          </cell>
          <cell r="B145" t="str">
            <v>Imported Bronze Float, 10mm</v>
          </cell>
          <cell r="C145" t="str">
            <v>sq. ft.</v>
          </cell>
          <cell r="D145">
            <v>89.25</v>
          </cell>
          <cell r="E145">
            <v>0</v>
          </cell>
        </row>
        <row r="146">
          <cell r="A146">
            <v>9.1300000000000008</v>
          </cell>
          <cell r="B146" t="str">
            <v>Imported Bronze Float, 12mm</v>
          </cell>
          <cell r="C146" t="str">
            <v>sq. ft.</v>
          </cell>
          <cell r="D146">
            <v>105</v>
          </cell>
          <cell r="E146">
            <v>0</v>
          </cell>
        </row>
        <row r="147">
          <cell r="A147">
            <v>9.14</v>
          </cell>
          <cell r="B147" t="str">
            <v>Imported Clear Float,   6mm</v>
          </cell>
          <cell r="C147" t="str">
            <v>sq. ft.</v>
          </cell>
          <cell r="D147">
            <v>36.75</v>
          </cell>
          <cell r="E147">
            <v>0</v>
          </cell>
        </row>
        <row r="148">
          <cell r="A148">
            <v>9.15</v>
          </cell>
          <cell r="B148" t="str">
            <v>Imported Clear Float, 10mm</v>
          </cell>
          <cell r="C148" t="str">
            <v>sq. ft.</v>
          </cell>
          <cell r="D148">
            <v>78.75</v>
          </cell>
          <cell r="E148">
            <v>0</v>
          </cell>
        </row>
        <row r="149">
          <cell r="A149">
            <v>9.16</v>
          </cell>
          <cell r="B149" t="str">
            <v>Imported Clear Float, 12mm</v>
          </cell>
          <cell r="C149" t="str">
            <v>sq. ft.</v>
          </cell>
          <cell r="D149">
            <v>105.315</v>
          </cell>
          <cell r="E149">
            <v>0</v>
          </cell>
        </row>
        <row r="150">
          <cell r="A150">
            <v>9.17</v>
          </cell>
          <cell r="B150" t="str">
            <v>Imported Mirror (Plain), 6mm</v>
          </cell>
          <cell r="C150" t="str">
            <v>sq. ft.</v>
          </cell>
          <cell r="D150">
            <v>67.62</v>
          </cell>
          <cell r="E150">
            <v>0</v>
          </cell>
        </row>
        <row r="151">
          <cell r="A151">
            <v>9.18</v>
          </cell>
          <cell r="B151" t="str">
            <v>Clear Glass, 3mm x 300mm x 900mm</v>
          </cell>
          <cell r="C151" t="str">
            <v>pc.</v>
          </cell>
          <cell r="D151">
            <v>122.85000000000001</v>
          </cell>
          <cell r="E151">
            <v>0</v>
          </cell>
        </row>
        <row r="152">
          <cell r="A152">
            <v>9.19</v>
          </cell>
          <cell r="B152" t="str">
            <v>Clear Glass, 3mm x 300mm x 600mm</v>
          </cell>
          <cell r="C152" t="str">
            <v>pc.</v>
          </cell>
          <cell r="D152">
            <v>81.900000000000006</v>
          </cell>
          <cell r="E152">
            <v>0</v>
          </cell>
        </row>
        <row r="153">
          <cell r="A153">
            <v>9.1999999999999993</v>
          </cell>
          <cell r="B153" t="str">
            <v>Clear Glass, 3mm x 250mm x 900mm</v>
          </cell>
          <cell r="C153" t="str">
            <v>pc.</v>
          </cell>
          <cell r="D153">
            <v>102.375</v>
          </cell>
          <cell r="E153">
            <v>0</v>
          </cell>
        </row>
        <row r="154">
          <cell r="A154">
            <v>9.2100000000000009</v>
          </cell>
          <cell r="B154" t="str">
            <v>Clear Glass, 3mm x 250mm x 1000mm</v>
          </cell>
          <cell r="C154" t="str">
            <v>pc.</v>
          </cell>
          <cell r="D154">
            <v>113.4</v>
          </cell>
          <cell r="E154">
            <v>0</v>
          </cell>
        </row>
        <row r="155">
          <cell r="A155">
            <v>9.2200000000000006</v>
          </cell>
          <cell r="B155" t="str">
            <v>Clear Glass, 3mm x 250mm x 800mm</v>
          </cell>
          <cell r="C155" t="str">
            <v>pc.</v>
          </cell>
          <cell r="D155">
            <v>91.350000000000009</v>
          </cell>
          <cell r="E155">
            <v>0</v>
          </cell>
        </row>
        <row r="156">
          <cell r="A156">
            <v>9.23</v>
          </cell>
          <cell r="B156" t="str">
            <v>Clear Glass, 3mm x 300mm x 300mm</v>
          </cell>
          <cell r="C156" t="str">
            <v>pc.</v>
          </cell>
          <cell r="D156">
            <v>40.950000000000003</v>
          </cell>
          <cell r="E156">
            <v>0</v>
          </cell>
        </row>
        <row r="157">
          <cell r="A157">
            <v>9.24</v>
          </cell>
          <cell r="B157" t="str">
            <v>Clear Glass, 3mm x 300mm x 400mm</v>
          </cell>
          <cell r="C157" t="str">
            <v>pc.</v>
          </cell>
          <cell r="D157">
            <v>54.6</v>
          </cell>
          <cell r="E157">
            <v>0</v>
          </cell>
        </row>
        <row r="158">
          <cell r="A158">
            <v>9.25</v>
          </cell>
          <cell r="B158" t="str">
            <v>Clear Glass, 3mm x 350mm x 700mm</v>
          </cell>
          <cell r="C158" t="str">
            <v>pc.</v>
          </cell>
          <cell r="D158">
            <v>112.35000000000001</v>
          </cell>
          <cell r="E158">
            <v>0</v>
          </cell>
        </row>
        <row r="159">
          <cell r="A159">
            <v>9.26</v>
          </cell>
          <cell r="B159" t="str">
            <v>Clear Glass 5mm (Ordinary)</v>
          </cell>
          <cell r="C159" t="str">
            <v>sq.ft</v>
          </cell>
          <cell r="D159">
            <v>23.7</v>
          </cell>
        </row>
        <row r="160">
          <cell r="A160">
            <v>9.27</v>
          </cell>
          <cell r="B160" t="str">
            <v>Clear Glass 1/8" thick</v>
          </cell>
          <cell r="C160" t="str">
            <v>sq.ft</v>
          </cell>
          <cell r="D160">
            <v>27.3</v>
          </cell>
        </row>
        <row r="161">
          <cell r="A161">
            <v>10</v>
          </cell>
          <cell r="B161" t="str">
            <v>Hardware</v>
          </cell>
          <cell r="D161">
            <v>0</v>
          </cell>
          <cell r="E161">
            <v>0</v>
          </cell>
        </row>
        <row r="162">
          <cell r="A162" t="str">
            <v>10a</v>
          </cell>
          <cell r="B162" t="str">
            <v>Installation of Welded Wire</v>
          </cell>
          <cell r="C162" t="str">
            <v>sq. m.</v>
          </cell>
          <cell r="D162">
            <v>0</v>
          </cell>
          <cell r="E162">
            <v>9.5068999999999999</v>
          </cell>
        </row>
        <row r="163">
          <cell r="A163">
            <v>10.01</v>
          </cell>
          <cell r="B163" t="str">
            <v>Barbed Wire, 20 kgs/roll</v>
          </cell>
          <cell r="C163" t="str">
            <v>roll</v>
          </cell>
          <cell r="D163">
            <v>525</v>
          </cell>
          <cell r="E163">
            <v>0</v>
          </cell>
        </row>
        <row r="164">
          <cell r="A164">
            <v>10.02</v>
          </cell>
          <cell r="B164" t="str">
            <v>Butt Hinges, 3" x 3"</v>
          </cell>
          <cell r="C164" t="str">
            <v>pc.</v>
          </cell>
          <cell r="D164">
            <v>18.900000000000002</v>
          </cell>
          <cell r="E164">
            <v>0</v>
          </cell>
        </row>
        <row r="165">
          <cell r="A165">
            <v>10.029999999999999</v>
          </cell>
          <cell r="B165" t="str">
            <v>Butt Hinges, 4" x 4"</v>
          </cell>
          <cell r="C165" t="str">
            <v>pc.</v>
          </cell>
          <cell r="D165">
            <v>31.5</v>
          </cell>
          <cell r="E165">
            <v>0</v>
          </cell>
        </row>
        <row r="166">
          <cell r="A166" t="str">
            <v>10.03A</v>
          </cell>
          <cell r="B166" t="str">
            <v>Loose Hinges, 3 1/2" x 3 1/2"</v>
          </cell>
          <cell r="C166" t="str">
            <v>pc.</v>
          </cell>
          <cell r="D166">
            <v>18.899999999999999</v>
          </cell>
        </row>
        <row r="167">
          <cell r="A167">
            <v>10.039999999999999</v>
          </cell>
          <cell r="B167" t="str">
            <v>Door Lockset (Alpha/epo), Bathroom</v>
          </cell>
          <cell r="C167" t="str">
            <v>set</v>
          </cell>
          <cell r="D167">
            <v>161.70000000000002</v>
          </cell>
          <cell r="E167">
            <v>0</v>
          </cell>
        </row>
        <row r="168">
          <cell r="A168">
            <v>10.050000000000001</v>
          </cell>
          <cell r="B168" t="str">
            <v>Door Lockset (Alpha/epo), Bedroom</v>
          </cell>
          <cell r="C168" t="str">
            <v>set</v>
          </cell>
          <cell r="D168">
            <v>170.1</v>
          </cell>
          <cell r="E168">
            <v>0</v>
          </cell>
        </row>
        <row r="169">
          <cell r="A169">
            <v>10.06</v>
          </cell>
          <cell r="B169" t="str">
            <v>Door Lockset (Alpha/epo), Entrance</v>
          </cell>
          <cell r="C169" t="str">
            <v>set</v>
          </cell>
          <cell r="D169">
            <v>173.25</v>
          </cell>
          <cell r="E169">
            <v>0</v>
          </cell>
        </row>
        <row r="170">
          <cell r="A170">
            <v>10.07</v>
          </cell>
          <cell r="B170" t="str">
            <v>Door Lockset (Alpha Brand, Japan), Bedroom</v>
          </cell>
          <cell r="C170" t="str">
            <v>set</v>
          </cell>
          <cell r="D170">
            <v>225.75</v>
          </cell>
          <cell r="E170">
            <v>0</v>
          </cell>
        </row>
        <row r="171">
          <cell r="A171">
            <v>10.08</v>
          </cell>
          <cell r="B171" t="str">
            <v>Door Lockset (Alpha Brand, Japan), Entrance</v>
          </cell>
          <cell r="C171" t="str">
            <v>set</v>
          </cell>
          <cell r="D171">
            <v>261.45</v>
          </cell>
          <cell r="E171">
            <v>0</v>
          </cell>
        </row>
        <row r="172">
          <cell r="A172">
            <v>10.09</v>
          </cell>
          <cell r="B172" t="str">
            <v>Door Lockset (Kwikset Brand, US), Bathroom</v>
          </cell>
          <cell r="C172" t="str">
            <v>set</v>
          </cell>
          <cell r="D172">
            <v>787.5</v>
          </cell>
          <cell r="E172">
            <v>0</v>
          </cell>
        </row>
        <row r="173">
          <cell r="A173" t="str">
            <v>10.10A</v>
          </cell>
          <cell r="B173" t="str">
            <v>Installation of Door Lockset</v>
          </cell>
          <cell r="C173" t="str">
            <v>set</v>
          </cell>
          <cell r="D173">
            <v>0</v>
          </cell>
          <cell r="E173">
            <v>51.5</v>
          </cell>
        </row>
        <row r="174">
          <cell r="A174">
            <v>10.1</v>
          </cell>
          <cell r="B174" t="str">
            <v>Formica, 4' x 8'</v>
          </cell>
          <cell r="C174" t="str">
            <v>pc.</v>
          </cell>
          <cell r="D174">
            <v>472.5</v>
          </cell>
          <cell r="E174">
            <v>0</v>
          </cell>
        </row>
        <row r="175">
          <cell r="A175">
            <v>10.11</v>
          </cell>
          <cell r="B175" t="str">
            <v xml:space="preserve">G.I. Wire #16 </v>
          </cell>
          <cell r="C175" t="str">
            <v>kg.</v>
          </cell>
          <cell r="D175">
            <v>31.5</v>
          </cell>
          <cell r="E175">
            <v>0</v>
          </cell>
        </row>
        <row r="176">
          <cell r="A176" t="str">
            <v>10.11a</v>
          </cell>
          <cell r="B176" t="str">
            <v>G.I. Wire #18</v>
          </cell>
          <cell r="C176" t="str">
            <v>kg.</v>
          </cell>
          <cell r="D176">
            <v>36.75</v>
          </cell>
          <cell r="E176">
            <v>0</v>
          </cell>
        </row>
        <row r="177">
          <cell r="A177">
            <v>10.119999999999999</v>
          </cell>
          <cell r="B177" t="str">
            <v>Machine Bolts with STD Nuts &amp; Washers, 5/8" dia. x   7"</v>
          </cell>
          <cell r="C177" t="str">
            <v>pc.</v>
          </cell>
          <cell r="D177">
            <v>15.75</v>
          </cell>
          <cell r="E177">
            <v>0</v>
          </cell>
        </row>
        <row r="178">
          <cell r="A178">
            <v>10.130000000000001</v>
          </cell>
          <cell r="B178" t="str">
            <v>Machine Bolts with STD Nuts &amp; Washers, 5/8" dia. x   8"</v>
          </cell>
          <cell r="C178" t="str">
            <v>pc.</v>
          </cell>
          <cell r="D178">
            <v>18.900000000000002</v>
          </cell>
          <cell r="E178">
            <v>0</v>
          </cell>
        </row>
        <row r="179">
          <cell r="A179">
            <v>10.14</v>
          </cell>
          <cell r="B179" t="str">
            <v>Machine Bolts with STD Nuts &amp; Washers, 5/8" dia. x 10"</v>
          </cell>
          <cell r="C179" t="str">
            <v>pc.</v>
          </cell>
          <cell r="D179">
            <v>23.1</v>
          </cell>
          <cell r="E179">
            <v>0</v>
          </cell>
        </row>
        <row r="180">
          <cell r="A180">
            <v>10.15</v>
          </cell>
          <cell r="B180" t="str">
            <v>Machine Bolts with STD Nuts &amp; Washers, 1/2" dia. x  7"</v>
          </cell>
          <cell r="C180" t="str">
            <v>pc.</v>
          </cell>
          <cell r="D180">
            <v>10.5</v>
          </cell>
          <cell r="E180">
            <v>0</v>
          </cell>
        </row>
        <row r="181">
          <cell r="A181">
            <v>10.16</v>
          </cell>
          <cell r="B181" t="str">
            <v>Machine Bolts with STD Nuts &amp; Washers, 1/2" dia. x  8"</v>
          </cell>
          <cell r="C181" t="str">
            <v>pc.</v>
          </cell>
          <cell r="D181">
            <v>13.65</v>
          </cell>
          <cell r="E181">
            <v>0</v>
          </cell>
        </row>
        <row r="182">
          <cell r="A182">
            <v>10.17</v>
          </cell>
          <cell r="B182" t="str">
            <v>Muriatic Acid</v>
          </cell>
          <cell r="C182" t="str">
            <v>bottle</v>
          </cell>
          <cell r="D182">
            <v>26.25</v>
          </cell>
          <cell r="E182">
            <v>0</v>
          </cell>
        </row>
        <row r="183">
          <cell r="A183">
            <v>10.18</v>
          </cell>
          <cell r="B183" t="str">
            <v>Common Wire Nails, 1"</v>
          </cell>
          <cell r="C183" t="str">
            <v>kg.</v>
          </cell>
          <cell r="D183">
            <v>42</v>
          </cell>
          <cell r="E183">
            <v>0</v>
          </cell>
        </row>
        <row r="184">
          <cell r="A184">
            <v>10.19</v>
          </cell>
          <cell r="B184" t="str">
            <v>Common Wire Nails, 2"</v>
          </cell>
          <cell r="C184" t="str">
            <v>kg.</v>
          </cell>
          <cell r="D184">
            <v>31.5</v>
          </cell>
          <cell r="E184">
            <v>0</v>
          </cell>
        </row>
        <row r="185">
          <cell r="A185">
            <v>10.199999999999999</v>
          </cell>
          <cell r="B185" t="str">
            <v>Common Wire Nails, 3"</v>
          </cell>
          <cell r="C185" t="str">
            <v>kg.</v>
          </cell>
          <cell r="D185">
            <v>29.400000000000002</v>
          </cell>
          <cell r="E185">
            <v>0</v>
          </cell>
        </row>
        <row r="186">
          <cell r="A186">
            <v>10.210000000000001</v>
          </cell>
          <cell r="B186" t="str">
            <v>Concrete Nails, 1"</v>
          </cell>
          <cell r="C186" t="str">
            <v>kg.</v>
          </cell>
          <cell r="D186">
            <v>68.25</v>
          </cell>
          <cell r="E186">
            <v>0</v>
          </cell>
        </row>
        <row r="187">
          <cell r="A187">
            <v>10.220000000000001</v>
          </cell>
          <cell r="B187" t="str">
            <v>Concrete Nails, 2"</v>
          </cell>
          <cell r="C187" t="str">
            <v>kg.</v>
          </cell>
          <cell r="D187">
            <v>68.25</v>
          </cell>
          <cell r="E187">
            <v>0</v>
          </cell>
        </row>
        <row r="188">
          <cell r="A188" t="str">
            <v>10.22a</v>
          </cell>
          <cell r="B188" t="str">
            <v>Concrete Nails, 3"</v>
          </cell>
          <cell r="C188" t="str">
            <v>kg.</v>
          </cell>
          <cell r="D188">
            <v>68.25</v>
          </cell>
          <cell r="E188">
            <v>0</v>
          </cell>
        </row>
        <row r="189">
          <cell r="A189">
            <v>10.23</v>
          </cell>
          <cell r="B189" t="str">
            <v>Finishing Nails, 1"</v>
          </cell>
          <cell r="C189" t="str">
            <v>kg.</v>
          </cell>
          <cell r="D189">
            <v>36.75</v>
          </cell>
          <cell r="E189">
            <v>0</v>
          </cell>
        </row>
        <row r="190">
          <cell r="A190">
            <v>10.24</v>
          </cell>
          <cell r="B190" t="str">
            <v>Finishing Nails, 2"</v>
          </cell>
          <cell r="C190" t="str">
            <v>kg.</v>
          </cell>
          <cell r="D190">
            <v>31.5</v>
          </cell>
          <cell r="E190">
            <v>0</v>
          </cell>
        </row>
        <row r="191">
          <cell r="A191">
            <v>10.25</v>
          </cell>
          <cell r="B191" t="str">
            <v>Finishing Nails, 3"</v>
          </cell>
          <cell r="C191" t="str">
            <v>kg.</v>
          </cell>
          <cell r="D191">
            <v>31.5</v>
          </cell>
          <cell r="E191">
            <v>0</v>
          </cell>
        </row>
        <row r="192">
          <cell r="A192">
            <v>10.26</v>
          </cell>
          <cell r="B192" t="str">
            <v>Nikolite</v>
          </cell>
          <cell r="C192" t="str">
            <v>pc.</v>
          </cell>
          <cell r="D192">
            <v>27.825000000000003</v>
          </cell>
          <cell r="E192">
            <v>0</v>
          </cell>
        </row>
        <row r="193">
          <cell r="A193">
            <v>10.27</v>
          </cell>
          <cell r="B193" t="str">
            <v>PVC Cement</v>
          </cell>
          <cell r="C193" t="str">
            <v>can</v>
          </cell>
          <cell r="D193">
            <v>147</v>
          </cell>
          <cell r="E193">
            <v>0</v>
          </cell>
        </row>
        <row r="194">
          <cell r="A194">
            <v>10.28</v>
          </cell>
          <cell r="B194" t="str">
            <v>Plastic Roof Cement, Master Brand</v>
          </cell>
          <cell r="C194" t="str">
            <v>gal.</v>
          </cell>
          <cell r="D194">
            <v>136.5</v>
          </cell>
          <cell r="E194">
            <v>0</v>
          </cell>
        </row>
        <row r="195">
          <cell r="A195">
            <v>10.29</v>
          </cell>
          <cell r="B195" t="str">
            <v>Post Strap, 3/16" x 1-1/2" x 20"</v>
          </cell>
          <cell r="C195" t="str">
            <v>pc.</v>
          </cell>
          <cell r="D195">
            <v>47.25</v>
          </cell>
          <cell r="E195">
            <v>0</v>
          </cell>
        </row>
        <row r="196">
          <cell r="A196">
            <v>10.3</v>
          </cell>
          <cell r="B196" t="str">
            <v>Umbrella Nails</v>
          </cell>
          <cell r="C196" t="str">
            <v>kg.</v>
          </cell>
          <cell r="D196">
            <v>52.5</v>
          </cell>
          <cell r="E196">
            <v>0</v>
          </cell>
        </row>
        <row r="197">
          <cell r="A197">
            <v>10.31</v>
          </cell>
          <cell r="B197" t="str">
            <v>Rugby</v>
          </cell>
          <cell r="C197" t="str">
            <v>gal.</v>
          </cell>
          <cell r="D197">
            <v>36.75</v>
          </cell>
          <cell r="E197">
            <v>0</v>
          </cell>
        </row>
        <row r="198">
          <cell r="A198">
            <v>10.32</v>
          </cell>
          <cell r="B198" t="str">
            <v>Teflon Tape</v>
          </cell>
          <cell r="C198" t="str">
            <v>pc.</v>
          </cell>
          <cell r="D198">
            <v>10.5</v>
          </cell>
          <cell r="E198">
            <v>0</v>
          </cell>
        </row>
        <row r="199">
          <cell r="A199">
            <v>10.33</v>
          </cell>
          <cell r="B199" t="str">
            <v>Tie Rod, 6mm x 6m</v>
          </cell>
          <cell r="C199" t="str">
            <v>pc.</v>
          </cell>
          <cell r="D199">
            <v>29.400000000000002</v>
          </cell>
          <cell r="E199">
            <v>0</v>
          </cell>
        </row>
        <row r="200">
          <cell r="A200">
            <v>10.34</v>
          </cell>
          <cell r="B200" t="str">
            <v>Turn Buckles, 1/2"</v>
          </cell>
          <cell r="C200" t="str">
            <v>pc.</v>
          </cell>
          <cell r="D200">
            <v>92.4</v>
          </cell>
          <cell r="E200">
            <v>0</v>
          </cell>
        </row>
        <row r="201">
          <cell r="A201">
            <v>10.35</v>
          </cell>
          <cell r="B201" t="str">
            <v>Turn Buckles, 5/8"</v>
          </cell>
          <cell r="C201" t="str">
            <v>pc.</v>
          </cell>
          <cell r="D201">
            <v>94.5</v>
          </cell>
          <cell r="E201">
            <v>0</v>
          </cell>
        </row>
        <row r="202">
          <cell r="A202">
            <v>10.36</v>
          </cell>
          <cell r="B202" t="str">
            <v>Turn Buckles, 3/4"</v>
          </cell>
          <cell r="C202" t="str">
            <v>pc.</v>
          </cell>
          <cell r="D202">
            <v>157.5</v>
          </cell>
          <cell r="E202">
            <v>0</v>
          </cell>
        </row>
        <row r="203">
          <cell r="A203">
            <v>10.37</v>
          </cell>
          <cell r="B203" t="str">
            <v>Welding Rod</v>
          </cell>
          <cell r="C203" t="str">
            <v>kg.</v>
          </cell>
          <cell r="D203">
            <v>68.25</v>
          </cell>
          <cell r="E203">
            <v>0</v>
          </cell>
        </row>
        <row r="204">
          <cell r="A204">
            <v>10.38</v>
          </cell>
          <cell r="B204" t="str">
            <v>Wood Glue</v>
          </cell>
          <cell r="C204" t="str">
            <v>pint</v>
          </cell>
          <cell r="D204">
            <v>36.75</v>
          </cell>
          <cell r="E204">
            <v>0</v>
          </cell>
        </row>
        <row r="205">
          <cell r="A205">
            <v>10.39</v>
          </cell>
          <cell r="B205" t="str">
            <v>Welded Wire 1/2"x1/2"</v>
          </cell>
          <cell r="C205" t="str">
            <v>sq. m.</v>
          </cell>
          <cell r="D205">
            <v>45.9375</v>
          </cell>
          <cell r="E205">
            <v>0</v>
          </cell>
        </row>
        <row r="206">
          <cell r="A206">
            <v>10.4</v>
          </cell>
          <cell r="B206" t="str">
            <v>Roof Sealant</v>
          </cell>
          <cell r="C206" t="str">
            <v>lit.</v>
          </cell>
          <cell r="D206">
            <v>157.5</v>
          </cell>
          <cell r="E206">
            <v>0</v>
          </cell>
        </row>
        <row r="207">
          <cell r="A207">
            <v>10.41</v>
          </cell>
          <cell r="B207" t="str">
            <v>Wood Preservative</v>
          </cell>
          <cell r="C207" t="str">
            <v>unit</v>
          </cell>
          <cell r="D207">
            <v>294</v>
          </cell>
          <cell r="E207">
            <v>0</v>
          </cell>
        </row>
        <row r="208">
          <cell r="A208">
            <v>10.42</v>
          </cell>
          <cell r="B208" t="str">
            <v>Teckscrew (21/2")</v>
          </cell>
          <cell r="C208" t="str">
            <v>pc.</v>
          </cell>
          <cell r="D208">
            <v>1.5750000000000002</v>
          </cell>
          <cell r="E208">
            <v>0</v>
          </cell>
        </row>
        <row r="209">
          <cell r="A209">
            <v>10.43</v>
          </cell>
          <cell r="B209" t="str">
            <v>Common Wire Nails, 4"</v>
          </cell>
          <cell r="C209" t="str">
            <v>kg.</v>
          </cell>
          <cell r="D209">
            <v>29.400000000000002</v>
          </cell>
          <cell r="E209">
            <v>0</v>
          </cell>
        </row>
        <row r="210">
          <cell r="A210">
            <v>10.44</v>
          </cell>
          <cell r="B210" t="str">
            <v>Blind Rivets</v>
          </cell>
          <cell r="C210" t="str">
            <v>pc.</v>
          </cell>
          <cell r="D210">
            <v>0.52500000000000002</v>
          </cell>
          <cell r="E210">
            <v>0</v>
          </cell>
        </row>
        <row r="211">
          <cell r="A211">
            <v>10.45</v>
          </cell>
          <cell r="B211" t="str">
            <v>Paint Brush #1</v>
          </cell>
          <cell r="C211" t="str">
            <v>pc.</v>
          </cell>
          <cell r="D211">
            <v>15.75</v>
          </cell>
          <cell r="E211">
            <v>0</v>
          </cell>
        </row>
        <row r="212">
          <cell r="A212">
            <v>10.46</v>
          </cell>
          <cell r="B212" t="str">
            <v>Paint Brush #2</v>
          </cell>
          <cell r="C212" t="str">
            <v>pc.</v>
          </cell>
          <cell r="D212">
            <v>26.25</v>
          </cell>
          <cell r="E212">
            <v>0</v>
          </cell>
        </row>
        <row r="213">
          <cell r="A213">
            <v>10.47</v>
          </cell>
          <cell r="B213" t="str">
            <v>Paint Brush #3</v>
          </cell>
          <cell r="C213" t="str">
            <v>pc.</v>
          </cell>
          <cell r="D213">
            <v>36.75</v>
          </cell>
          <cell r="E213">
            <v>0</v>
          </cell>
        </row>
        <row r="214">
          <cell r="A214">
            <v>10.48</v>
          </cell>
          <cell r="B214" t="str">
            <v>Paint Brush #4</v>
          </cell>
          <cell r="C214" t="str">
            <v>pc.</v>
          </cell>
          <cell r="D214">
            <v>47.25</v>
          </cell>
          <cell r="E214">
            <v>0</v>
          </cell>
        </row>
        <row r="215">
          <cell r="A215">
            <v>10.49</v>
          </cell>
          <cell r="B215" t="str">
            <v>Roller Brush #6</v>
          </cell>
          <cell r="C215" t="str">
            <v>pc.</v>
          </cell>
          <cell r="D215">
            <v>68.25</v>
          </cell>
          <cell r="E215">
            <v>0</v>
          </cell>
        </row>
        <row r="216">
          <cell r="A216">
            <v>10.5</v>
          </cell>
          <cell r="B216" t="str">
            <v>Roller Brush #7</v>
          </cell>
          <cell r="C216" t="str">
            <v>pc.</v>
          </cell>
          <cell r="D216">
            <v>78.75</v>
          </cell>
          <cell r="E216">
            <v>0</v>
          </cell>
        </row>
        <row r="217">
          <cell r="A217">
            <v>10.51</v>
          </cell>
          <cell r="B217" t="str">
            <v>Sand Paper (100)</v>
          </cell>
          <cell r="C217" t="str">
            <v>pc.</v>
          </cell>
          <cell r="D217">
            <v>8.4</v>
          </cell>
          <cell r="E217">
            <v>0</v>
          </cell>
        </row>
        <row r="218">
          <cell r="A218">
            <v>10.52</v>
          </cell>
          <cell r="B218" t="str">
            <v>Sand Paper (240)</v>
          </cell>
          <cell r="C218" t="str">
            <v>pc.</v>
          </cell>
          <cell r="D218">
            <v>8.4</v>
          </cell>
          <cell r="E218">
            <v>0</v>
          </cell>
        </row>
        <row r="219">
          <cell r="A219">
            <v>10.53</v>
          </cell>
          <cell r="B219" t="str">
            <v>Spatula #2</v>
          </cell>
          <cell r="C219" t="str">
            <v>pair</v>
          </cell>
          <cell r="D219">
            <v>26.25</v>
          </cell>
          <cell r="E219">
            <v>0</v>
          </cell>
        </row>
        <row r="220">
          <cell r="A220">
            <v>10.54</v>
          </cell>
          <cell r="B220" t="str">
            <v>Spatula #4</v>
          </cell>
          <cell r="C220" t="str">
            <v>pair</v>
          </cell>
          <cell r="D220">
            <v>31.5</v>
          </cell>
          <cell r="E220">
            <v>0</v>
          </cell>
        </row>
        <row r="221">
          <cell r="A221">
            <v>10.55</v>
          </cell>
          <cell r="B221" t="str">
            <v>Paint Tray</v>
          </cell>
          <cell r="C221" t="str">
            <v>pc.</v>
          </cell>
          <cell r="D221">
            <v>157.5</v>
          </cell>
          <cell r="E221">
            <v>0</v>
          </cell>
        </row>
        <row r="222">
          <cell r="A222">
            <v>10.56</v>
          </cell>
          <cell r="B222" t="str">
            <v>Stoffa</v>
          </cell>
          <cell r="C222" t="str">
            <v>kg.</v>
          </cell>
          <cell r="D222">
            <v>42</v>
          </cell>
          <cell r="E222">
            <v>0</v>
          </cell>
        </row>
        <row r="223">
          <cell r="A223">
            <v>10.57</v>
          </cell>
          <cell r="B223" t="str">
            <v>Steel Brush #1</v>
          </cell>
          <cell r="C223" t="str">
            <v>pc.</v>
          </cell>
          <cell r="D223">
            <v>15.75</v>
          </cell>
          <cell r="E223">
            <v>0</v>
          </cell>
        </row>
        <row r="224">
          <cell r="A224">
            <v>10.58</v>
          </cell>
          <cell r="B224" t="str">
            <v>Steel Brush #2</v>
          </cell>
          <cell r="C224" t="str">
            <v>pc.</v>
          </cell>
          <cell r="D224">
            <v>26.25</v>
          </cell>
          <cell r="E224">
            <v>0</v>
          </cell>
        </row>
        <row r="225">
          <cell r="A225">
            <v>10.59</v>
          </cell>
          <cell r="B225" t="str">
            <v>Perforated G.I. Metal Sheet ( 0.8 mm thick )</v>
          </cell>
          <cell r="C225" t="str">
            <v>sheet</v>
          </cell>
          <cell r="D225">
            <v>1785</v>
          </cell>
          <cell r="E225">
            <v>0</v>
          </cell>
        </row>
        <row r="226">
          <cell r="A226">
            <v>10.6</v>
          </cell>
          <cell r="B226" t="str">
            <v>Pull Wire</v>
          </cell>
          <cell r="C226" t="str">
            <v>roll</v>
          </cell>
          <cell r="D226">
            <v>1050</v>
          </cell>
          <cell r="E226">
            <v>0</v>
          </cell>
        </row>
        <row r="227">
          <cell r="A227">
            <v>10.6</v>
          </cell>
          <cell r="B227" t="str">
            <v>EXPANSION BOLT</v>
          </cell>
        </row>
        <row r="228">
          <cell r="A228">
            <v>10.61</v>
          </cell>
          <cell r="B228" t="str">
            <v>SA10108 Spatec (Ramset)</v>
          </cell>
          <cell r="C228" t="str">
            <v>pc.</v>
          </cell>
          <cell r="D228">
            <v>235.20000000000002</v>
          </cell>
          <cell r="E228">
            <v>0</v>
          </cell>
        </row>
        <row r="229">
          <cell r="A229">
            <v>10.62</v>
          </cell>
          <cell r="B229" t="str">
            <v>DP10065 Dynabolt Plus Anchor (Ramset)</v>
          </cell>
          <cell r="C229" t="str">
            <v>pc.</v>
          </cell>
          <cell r="D229">
            <v>19.425000000000001</v>
          </cell>
          <cell r="E229">
            <v>0</v>
          </cell>
        </row>
        <row r="230">
          <cell r="A230">
            <v>10.63</v>
          </cell>
          <cell r="B230" t="str">
            <v>T10065 Trubolt</v>
          </cell>
          <cell r="C230" t="str">
            <v>pc.</v>
          </cell>
          <cell r="D230">
            <v>19.425000000000001</v>
          </cell>
          <cell r="E230">
            <v>0</v>
          </cell>
        </row>
        <row r="231">
          <cell r="A231">
            <v>10.64</v>
          </cell>
          <cell r="B231" t="str">
            <v>DSM12 Dyaset Anchor (Ramset)</v>
          </cell>
          <cell r="C231" t="str">
            <v>pc.</v>
          </cell>
          <cell r="D231">
            <v>19.95</v>
          </cell>
          <cell r="E231">
            <v>0</v>
          </cell>
        </row>
        <row r="232">
          <cell r="A232">
            <v>10.65</v>
          </cell>
          <cell r="B232" t="str">
            <v>DSM16 Dyaset Anchor (Ramset)</v>
          </cell>
          <cell r="C232" t="str">
            <v>pc.</v>
          </cell>
          <cell r="D232">
            <v>55.650000000000006</v>
          </cell>
          <cell r="E232">
            <v>0</v>
          </cell>
        </row>
        <row r="233">
          <cell r="A233">
            <v>10.66</v>
          </cell>
          <cell r="B233" t="str">
            <v>CHEM10 Chemset (Ramset)</v>
          </cell>
          <cell r="C233" t="str">
            <v>pc.</v>
          </cell>
          <cell r="D233">
            <v>94.5</v>
          </cell>
          <cell r="E233">
            <v>0</v>
          </cell>
        </row>
        <row r="234">
          <cell r="A234">
            <v>10.67</v>
          </cell>
          <cell r="B234" t="str">
            <v>ISKE Epoxy Set (Ramset)</v>
          </cell>
          <cell r="C234" t="str">
            <v>kit</v>
          </cell>
          <cell r="D234">
            <v>2471.8049999999998</v>
          </cell>
          <cell r="E234">
            <v>0</v>
          </cell>
        </row>
        <row r="235">
          <cell r="A235">
            <v>11</v>
          </cell>
          <cell r="B235" t="str">
            <v>Marble</v>
          </cell>
          <cell r="D235">
            <v>0</v>
          </cell>
          <cell r="E235">
            <v>0</v>
          </cell>
        </row>
        <row r="236">
          <cell r="A236">
            <v>12</v>
          </cell>
          <cell r="B236" t="str">
            <v>Others</v>
          </cell>
          <cell r="D236">
            <v>0</v>
          </cell>
          <cell r="E236">
            <v>0</v>
          </cell>
        </row>
        <row r="237">
          <cell r="A237">
            <v>12.01</v>
          </cell>
          <cell r="B237" t="str">
            <v>Cabinet Pull, Ordinary</v>
          </cell>
          <cell r="C237" t="str">
            <v>pc.</v>
          </cell>
          <cell r="D237">
            <v>10.5</v>
          </cell>
          <cell r="E237">
            <v>0</v>
          </cell>
        </row>
        <row r="238">
          <cell r="A238">
            <v>12.02</v>
          </cell>
          <cell r="B238" t="str">
            <v>Roller Catches</v>
          </cell>
          <cell r="C238" t="str">
            <v>pc.</v>
          </cell>
          <cell r="D238">
            <v>5.25</v>
          </cell>
          <cell r="E238">
            <v>0</v>
          </cell>
        </row>
        <row r="239">
          <cell r="A239">
            <v>12.03</v>
          </cell>
          <cell r="B239" t="str">
            <v>Bunker</v>
          </cell>
          <cell r="C239" t="str">
            <v>lit.</v>
          </cell>
          <cell r="D239">
            <v>4.9770000000000003</v>
          </cell>
          <cell r="E239">
            <v>0</v>
          </cell>
        </row>
        <row r="240">
          <cell r="A240">
            <v>12.04</v>
          </cell>
          <cell r="B240" t="str">
            <v>Diesel</v>
          </cell>
          <cell r="C240" t="str">
            <v>lit.</v>
          </cell>
          <cell r="D240">
            <v>9.4919999999999991</v>
          </cell>
          <cell r="E240">
            <v>0</v>
          </cell>
        </row>
        <row r="241">
          <cell r="A241">
            <v>12.05</v>
          </cell>
          <cell r="B241" t="str">
            <v>Gasoline, Premium</v>
          </cell>
          <cell r="C241" t="str">
            <v>lit.</v>
          </cell>
          <cell r="D241">
            <v>13.534500000000001</v>
          </cell>
          <cell r="E241">
            <v>0</v>
          </cell>
        </row>
        <row r="242">
          <cell r="A242">
            <v>12.06</v>
          </cell>
          <cell r="B242" t="str">
            <v>Gasoline, Regular</v>
          </cell>
          <cell r="C242" t="str">
            <v>lit.</v>
          </cell>
          <cell r="D242">
            <v>12.232500000000002</v>
          </cell>
          <cell r="E242">
            <v>0</v>
          </cell>
        </row>
        <row r="243">
          <cell r="A243">
            <v>12.07</v>
          </cell>
          <cell r="B243" t="str">
            <v>Grease</v>
          </cell>
          <cell r="C243" t="str">
            <v>pale</v>
          </cell>
          <cell r="D243">
            <v>1139.691</v>
          </cell>
          <cell r="E243">
            <v>0</v>
          </cell>
        </row>
        <row r="244">
          <cell r="A244">
            <v>12.08</v>
          </cell>
          <cell r="B244" t="str">
            <v>Precast Guardrail</v>
          </cell>
          <cell r="C244" t="str">
            <v>pc.</v>
          </cell>
          <cell r="D244">
            <v>367.5</v>
          </cell>
          <cell r="E244">
            <v>0</v>
          </cell>
        </row>
        <row r="245">
          <cell r="A245">
            <v>13</v>
          </cell>
          <cell r="B245" t="str">
            <v>Paints</v>
          </cell>
          <cell r="D245">
            <v>0</v>
          </cell>
          <cell r="E245">
            <v>0</v>
          </cell>
        </row>
        <row r="246">
          <cell r="A246" t="str">
            <v>13a</v>
          </cell>
          <cell r="B246" t="str">
            <v>Painting</v>
          </cell>
          <cell r="C246" t="str">
            <v>sq. m.</v>
          </cell>
          <cell r="D246">
            <v>0</v>
          </cell>
          <cell r="E246">
            <v>11.103399999999999</v>
          </cell>
        </row>
        <row r="247">
          <cell r="A247" t="str">
            <v>13b</v>
          </cell>
          <cell r="B247" t="str">
            <v>Painting of Structural Steel</v>
          </cell>
          <cell r="C247" t="str">
            <v>kg.</v>
          </cell>
          <cell r="D247">
            <v>0</v>
          </cell>
          <cell r="E247">
            <v>0.77249999999999996</v>
          </cell>
        </row>
        <row r="248">
          <cell r="A248" t="str">
            <v>13c</v>
          </cell>
          <cell r="B248" t="str">
            <v>Varnishing</v>
          </cell>
          <cell r="C248" t="str">
            <v>sq. m.</v>
          </cell>
          <cell r="D248">
            <v>0</v>
          </cell>
          <cell r="E248">
            <v>16.6448</v>
          </cell>
        </row>
        <row r="249">
          <cell r="A249" t="str">
            <v>13.01a</v>
          </cell>
          <cell r="B249" t="str">
            <v>Acri-color</v>
          </cell>
          <cell r="C249" t="str">
            <v>gal.</v>
          </cell>
          <cell r="D249">
            <v>210</v>
          </cell>
          <cell r="E249">
            <v>0</v>
          </cell>
        </row>
        <row r="250">
          <cell r="A250">
            <v>13.01</v>
          </cell>
          <cell r="B250" t="str">
            <v>Acri-color, Dutch Boy</v>
          </cell>
          <cell r="C250" t="str">
            <v>gal.</v>
          </cell>
          <cell r="D250">
            <v>210</v>
          </cell>
          <cell r="E250">
            <v>0</v>
          </cell>
        </row>
        <row r="251">
          <cell r="A251">
            <v>13.02</v>
          </cell>
          <cell r="B251" t="str">
            <v>Calsomine Powder</v>
          </cell>
          <cell r="C251" t="str">
            <v>kg.</v>
          </cell>
          <cell r="D251">
            <v>6.3000000000000007</v>
          </cell>
          <cell r="E251">
            <v>0</v>
          </cell>
        </row>
        <row r="252">
          <cell r="A252" t="str">
            <v>13.03a</v>
          </cell>
          <cell r="B252" t="str">
            <v>Enamel, Flat Wall</v>
          </cell>
          <cell r="C252" t="str">
            <v>gal.</v>
          </cell>
          <cell r="D252">
            <v>273</v>
          </cell>
          <cell r="E252">
            <v>0</v>
          </cell>
        </row>
        <row r="253">
          <cell r="A253">
            <v>13.03</v>
          </cell>
          <cell r="B253" t="str">
            <v>Enamel, Flat Wall, Boysen</v>
          </cell>
          <cell r="C253" t="str">
            <v>gal.</v>
          </cell>
          <cell r="D253">
            <v>273</v>
          </cell>
          <cell r="E253">
            <v>0</v>
          </cell>
        </row>
        <row r="254">
          <cell r="A254">
            <v>13.04</v>
          </cell>
          <cell r="B254" t="str">
            <v>Enamel, Flat Wall, Dutch Boy</v>
          </cell>
          <cell r="C254" t="str">
            <v>gal.</v>
          </cell>
          <cell r="D254">
            <v>273</v>
          </cell>
          <cell r="E254">
            <v>0</v>
          </cell>
        </row>
        <row r="255">
          <cell r="A255">
            <v>13.05</v>
          </cell>
          <cell r="B255" t="str">
            <v>Enamel, Flat Wall, Nation</v>
          </cell>
          <cell r="C255" t="str">
            <v>gal.</v>
          </cell>
          <cell r="D255">
            <v>225.75</v>
          </cell>
          <cell r="E255">
            <v>0</v>
          </cell>
        </row>
        <row r="256">
          <cell r="A256">
            <v>13.06</v>
          </cell>
          <cell r="B256" t="str">
            <v>Enamel, Flat Wall, Sinclair</v>
          </cell>
          <cell r="C256" t="str">
            <v>gal.</v>
          </cell>
          <cell r="D256">
            <v>241.5</v>
          </cell>
          <cell r="E256">
            <v>0</v>
          </cell>
        </row>
        <row r="257">
          <cell r="A257" t="str">
            <v>13.07a</v>
          </cell>
          <cell r="B257" t="str">
            <v>Enamel, Quick Dry, White</v>
          </cell>
          <cell r="C257" t="str">
            <v>gal.</v>
          </cell>
          <cell r="D257">
            <v>325.5</v>
          </cell>
          <cell r="E257">
            <v>0</v>
          </cell>
        </row>
        <row r="258">
          <cell r="A258" t="str">
            <v>13.07b</v>
          </cell>
          <cell r="B258" t="str">
            <v>Enamel, Quick Dry, Brown</v>
          </cell>
          <cell r="C258" t="str">
            <v>gal.</v>
          </cell>
          <cell r="D258">
            <v>325.5</v>
          </cell>
          <cell r="E258">
            <v>0</v>
          </cell>
        </row>
        <row r="259">
          <cell r="A259">
            <v>13.07</v>
          </cell>
          <cell r="B259" t="str">
            <v>Enamel, Quick Dry, White, Boysen</v>
          </cell>
          <cell r="C259" t="str">
            <v>gal.</v>
          </cell>
          <cell r="D259">
            <v>325.5</v>
          </cell>
          <cell r="E259">
            <v>0</v>
          </cell>
        </row>
        <row r="260">
          <cell r="A260">
            <v>13.08</v>
          </cell>
          <cell r="B260" t="str">
            <v>Enamel, Quick Dry, White, Dutch Boy</v>
          </cell>
          <cell r="C260" t="str">
            <v>gal.</v>
          </cell>
          <cell r="D260">
            <v>315</v>
          </cell>
          <cell r="E260">
            <v>0</v>
          </cell>
        </row>
        <row r="261">
          <cell r="A261">
            <v>13.09</v>
          </cell>
          <cell r="B261" t="str">
            <v>Enamel, Quick Dry, White, Nation</v>
          </cell>
          <cell r="C261" t="str">
            <v>gal.</v>
          </cell>
          <cell r="D261">
            <v>267.75</v>
          </cell>
          <cell r="E261">
            <v>0</v>
          </cell>
        </row>
        <row r="262">
          <cell r="A262">
            <v>13.1</v>
          </cell>
          <cell r="B262" t="str">
            <v>Enamel, Quick Dry, White, Sinclair</v>
          </cell>
          <cell r="C262" t="str">
            <v>gal.</v>
          </cell>
          <cell r="D262">
            <v>299.25</v>
          </cell>
          <cell r="E262">
            <v>0</v>
          </cell>
        </row>
        <row r="263">
          <cell r="A263" t="str">
            <v>13.11a</v>
          </cell>
          <cell r="B263" t="str">
            <v>Exterior House Paint</v>
          </cell>
          <cell r="C263" t="str">
            <v>gal.</v>
          </cell>
          <cell r="D263">
            <v>349.125</v>
          </cell>
          <cell r="E263">
            <v>0</v>
          </cell>
        </row>
        <row r="264">
          <cell r="A264">
            <v>13.11</v>
          </cell>
          <cell r="B264" t="str">
            <v>Exterior House Paint, Boysen</v>
          </cell>
          <cell r="C264" t="str">
            <v>gal.</v>
          </cell>
          <cell r="D264">
            <v>349.125</v>
          </cell>
          <cell r="E264">
            <v>0</v>
          </cell>
        </row>
        <row r="265">
          <cell r="A265">
            <v>13.12</v>
          </cell>
          <cell r="B265" t="str">
            <v>Exterior House Paint, Dutch Boy</v>
          </cell>
          <cell r="C265" t="str">
            <v>gal.</v>
          </cell>
          <cell r="D265">
            <v>336</v>
          </cell>
          <cell r="E265">
            <v>0</v>
          </cell>
        </row>
        <row r="266">
          <cell r="A266">
            <v>13.13</v>
          </cell>
          <cell r="B266" t="str">
            <v>Exterior House Paint, Nation</v>
          </cell>
          <cell r="C266" t="str">
            <v>gal.</v>
          </cell>
          <cell r="D266">
            <v>273</v>
          </cell>
          <cell r="E266">
            <v>0</v>
          </cell>
        </row>
        <row r="267">
          <cell r="A267">
            <v>13.14</v>
          </cell>
          <cell r="B267" t="str">
            <v>Exterior House Paint, Sinclair</v>
          </cell>
          <cell r="C267" t="str">
            <v>gal.</v>
          </cell>
          <cell r="D267">
            <v>330.75</v>
          </cell>
          <cell r="E267">
            <v>0</v>
          </cell>
        </row>
        <row r="268">
          <cell r="A268">
            <v>13.15</v>
          </cell>
          <cell r="B268" t="str">
            <v>Glazing Putty</v>
          </cell>
          <cell r="C268" t="str">
            <v>gal.</v>
          </cell>
          <cell r="D268">
            <v>325.5</v>
          </cell>
          <cell r="E268">
            <v>0</v>
          </cell>
        </row>
        <row r="269">
          <cell r="A269">
            <v>13.16</v>
          </cell>
          <cell r="B269" t="str">
            <v>Lacquer Thinner</v>
          </cell>
          <cell r="C269" t="str">
            <v>gal.</v>
          </cell>
          <cell r="D269">
            <v>89.25</v>
          </cell>
          <cell r="E269">
            <v>0</v>
          </cell>
        </row>
        <row r="270">
          <cell r="A270" t="str">
            <v>13.17a</v>
          </cell>
          <cell r="B270" t="str">
            <v>Latex, Acrylic Emulsion</v>
          </cell>
          <cell r="C270" t="str">
            <v>gal.</v>
          </cell>
          <cell r="D270">
            <v>270.90000000000003</v>
          </cell>
          <cell r="E270">
            <v>0</v>
          </cell>
        </row>
        <row r="271">
          <cell r="A271">
            <v>13.17</v>
          </cell>
          <cell r="B271" t="str">
            <v>Latex, Acrylic Emulsion, Boysen</v>
          </cell>
          <cell r="C271" t="str">
            <v>gal.</v>
          </cell>
          <cell r="D271">
            <v>270.90000000000003</v>
          </cell>
          <cell r="E271">
            <v>0</v>
          </cell>
        </row>
        <row r="272">
          <cell r="A272" t="str">
            <v>13.18a</v>
          </cell>
          <cell r="B272" t="str">
            <v>Latex, Flat</v>
          </cell>
          <cell r="C272" t="str">
            <v>4L</v>
          </cell>
          <cell r="D272">
            <v>257.25</v>
          </cell>
          <cell r="E272">
            <v>0</v>
          </cell>
        </row>
        <row r="273">
          <cell r="A273">
            <v>13.18</v>
          </cell>
          <cell r="B273" t="str">
            <v>Latex, Flat, Tuflon</v>
          </cell>
          <cell r="C273" t="str">
            <v>4L</v>
          </cell>
          <cell r="D273">
            <v>257.25</v>
          </cell>
          <cell r="E273">
            <v>0</v>
          </cell>
        </row>
        <row r="274">
          <cell r="A274" t="str">
            <v>13.19a</v>
          </cell>
          <cell r="B274" t="str">
            <v>Latex, Gloss</v>
          </cell>
          <cell r="C274" t="str">
            <v>gal.</v>
          </cell>
          <cell r="D274">
            <v>304.5</v>
          </cell>
          <cell r="E274">
            <v>0</v>
          </cell>
        </row>
        <row r="275">
          <cell r="A275">
            <v>13.19</v>
          </cell>
          <cell r="B275" t="str">
            <v>Latex, Gloss, Boysen</v>
          </cell>
          <cell r="C275" t="str">
            <v>gal.</v>
          </cell>
          <cell r="D275">
            <v>304.5</v>
          </cell>
          <cell r="E275">
            <v>0</v>
          </cell>
        </row>
        <row r="276">
          <cell r="A276">
            <v>13.2</v>
          </cell>
          <cell r="B276" t="str">
            <v>Latex, Gloss, Dutch Boy</v>
          </cell>
          <cell r="C276" t="str">
            <v>gal.</v>
          </cell>
          <cell r="D276">
            <v>299.25</v>
          </cell>
          <cell r="E276">
            <v>0</v>
          </cell>
        </row>
        <row r="277">
          <cell r="A277">
            <v>13.21</v>
          </cell>
          <cell r="B277" t="str">
            <v>Latex, Gloss, Sinclair</v>
          </cell>
          <cell r="C277" t="str">
            <v>gal.</v>
          </cell>
          <cell r="D277">
            <v>292.95</v>
          </cell>
          <cell r="E277">
            <v>0</v>
          </cell>
        </row>
        <row r="278">
          <cell r="A278" t="str">
            <v>13.22a</v>
          </cell>
          <cell r="B278" t="str">
            <v>Latex, Semi-Gloss</v>
          </cell>
          <cell r="C278" t="str">
            <v>gal.</v>
          </cell>
          <cell r="D278">
            <v>304.5</v>
          </cell>
          <cell r="E278">
            <v>0</v>
          </cell>
        </row>
        <row r="279">
          <cell r="A279">
            <v>13.22</v>
          </cell>
          <cell r="B279" t="str">
            <v>Latex, Semi-Gloss, Boysen</v>
          </cell>
          <cell r="C279" t="str">
            <v>gal.</v>
          </cell>
          <cell r="D279">
            <v>304.5</v>
          </cell>
          <cell r="E279">
            <v>0</v>
          </cell>
        </row>
        <row r="280">
          <cell r="A280">
            <v>13.23</v>
          </cell>
          <cell r="B280" t="str">
            <v>Latex, Semi-Gloss, Dutch Boy</v>
          </cell>
          <cell r="C280" t="str">
            <v>gal.</v>
          </cell>
          <cell r="D280">
            <v>315</v>
          </cell>
          <cell r="E280">
            <v>0</v>
          </cell>
        </row>
        <row r="281">
          <cell r="A281">
            <v>13.24</v>
          </cell>
          <cell r="B281" t="str">
            <v>Latex, Semi-Gloss, Sinclair</v>
          </cell>
          <cell r="C281" t="str">
            <v>gal.</v>
          </cell>
          <cell r="D281">
            <v>292.95</v>
          </cell>
          <cell r="E281">
            <v>0</v>
          </cell>
        </row>
        <row r="282">
          <cell r="A282" t="str">
            <v>13.25a</v>
          </cell>
          <cell r="B282" t="str">
            <v>Neutralizer</v>
          </cell>
          <cell r="C282" t="str">
            <v>gal.</v>
          </cell>
          <cell r="D282">
            <v>262.5</v>
          </cell>
          <cell r="E282">
            <v>0</v>
          </cell>
        </row>
        <row r="283">
          <cell r="A283">
            <v>13.25</v>
          </cell>
          <cell r="B283" t="str">
            <v>Neutralizer, Boysen</v>
          </cell>
          <cell r="C283" t="str">
            <v>gal.</v>
          </cell>
          <cell r="D283">
            <v>262.5</v>
          </cell>
          <cell r="E283">
            <v>0</v>
          </cell>
        </row>
        <row r="284">
          <cell r="A284">
            <v>13.26</v>
          </cell>
          <cell r="B284" t="str">
            <v>Neutralizer, Dutch Boy</v>
          </cell>
          <cell r="C284" t="str">
            <v>gal.</v>
          </cell>
          <cell r="D284">
            <v>280.35000000000002</v>
          </cell>
          <cell r="E284">
            <v>0</v>
          </cell>
        </row>
        <row r="285">
          <cell r="A285" t="str">
            <v>13.27a</v>
          </cell>
          <cell r="B285" t="str">
            <v>Paint Thinner</v>
          </cell>
          <cell r="C285" t="str">
            <v>gal.</v>
          </cell>
          <cell r="D285">
            <v>63</v>
          </cell>
          <cell r="E285">
            <v>0</v>
          </cell>
        </row>
        <row r="286">
          <cell r="A286">
            <v>13.27</v>
          </cell>
          <cell r="B286" t="str">
            <v>Paint Thinner. CES</v>
          </cell>
          <cell r="C286" t="str">
            <v>gal.</v>
          </cell>
          <cell r="D286">
            <v>63</v>
          </cell>
          <cell r="E286">
            <v>0</v>
          </cell>
        </row>
        <row r="287">
          <cell r="A287" t="str">
            <v>13.28a</v>
          </cell>
          <cell r="B287" t="str">
            <v>Patching Compound</v>
          </cell>
          <cell r="C287" t="str">
            <v>gal.</v>
          </cell>
          <cell r="D287">
            <v>262.5</v>
          </cell>
          <cell r="E287">
            <v>0</v>
          </cell>
        </row>
        <row r="288">
          <cell r="A288">
            <v>13.28</v>
          </cell>
          <cell r="B288" t="str">
            <v>Patching Compound - Decalite</v>
          </cell>
          <cell r="C288" t="str">
            <v>gal.</v>
          </cell>
          <cell r="D288">
            <v>262.5</v>
          </cell>
          <cell r="E288">
            <v>0</v>
          </cell>
        </row>
        <row r="289">
          <cell r="A289" t="str">
            <v>13.29a</v>
          </cell>
          <cell r="B289" t="str">
            <v>Portland Cement Roof Paint</v>
          </cell>
          <cell r="C289" t="str">
            <v>gal.</v>
          </cell>
          <cell r="D289">
            <v>351.75</v>
          </cell>
          <cell r="E289">
            <v>0</v>
          </cell>
        </row>
        <row r="290">
          <cell r="A290">
            <v>13.29</v>
          </cell>
          <cell r="B290" t="str">
            <v>Portland Cement Roof Paint, Green, Boysen</v>
          </cell>
          <cell r="C290" t="str">
            <v>gal.</v>
          </cell>
          <cell r="D290">
            <v>351.75</v>
          </cell>
          <cell r="E290">
            <v>0</v>
          </cell>
        </row>
        <row r="291">
          <cell r="A291">
            <v>13.3</v>
          </cell>
          <cell r="B291" t="str">
            <v>Portland Cement Roof Paint, Green, Dutch Boy</v>
          </cell>
          <cell r="C291" t="str">
            <v>gal.</v>
          </cell>
          <cell r="D291">
            <v>350.7</v>
          </cell>
          <cell r="E291">
            <v>0</v>
          </cell>
        </row>
        <row r="292">
          <cell r="A292" t="str">
            <v>13.31a</v>
          </cell>
          <cell r="B292" t="str">
            <v>Primer Red Lead</v>
          </cell>
          <cell r="C292" t="str">
            <v>gal.</v>
          </cell>
          <cell r="D292">
            <v>313.95</v>
          </cell>
          <cell r="E292">
            <v>0</v>
          </cell>
        </row>
        <row r="293">
          <cell r="A293">
            <v>13.31</v>
          </cell>
          <cell r="B293" t="str">
            <v>Primer Red Lead, Boysen</v>
          </cell>
          <cell r="C293" t="str">
            <v>gal.</v>
          </cell>
          <cell r="D293">
            <v>313.95</v>
          </cell>
          <cell r="E293">
            <v>0</v>
          </cell>
        </row>
        <row r="294">
          <cell r="A294">
            <v>13.32</v>
          </cell>
          <cell r="B294" t="str">
            <v>Primer Red Lead, Dutch Boy</v>
          </cell>
          <cell r="C294" t="str">
            <v>gal.</v>
          </cell>
          <cell r="D294">
            <v>287.7</v>
          </cell>
          <cell r="E294">
            <v>0</v>
          </cell>
        </row>
        <row r="295">
          <cell r="A295" t="str">
            <v>13.33a</v>
          </cell>
          <cell r="B295" t="str">
            <v>Tinting Color</v>
          </cell>
          <cell r="C295" t="str">
            <v>pint</v>
          </cell>
          <cell r="D295">
            <v>52.5</v>
          </cell>
          <cell r="E295">
            <v>0</v>
          </cell>
        </row>
        <row r="296">
          <cell r="A296">
            <v>13.33</v>
          </cell>
          <cell r="B296" t="str">
            <v>Tinting Color, Green, Sinclair</v>
          </cell>
          <cell r="C296" t="str">
            <v>pint</v>
          </cell>
          <cell r="D296">
            <v>52.5</v>
          </cell>
          <cell r="E296">
            <v>0</v>
          </cell>
        </row>
        <row r="297">
          <cell r="A297">
            <v>13.34</v>
          </cell>
          <cell r="B297" t="str">
            <v>Varnish, Dutch Boy</v>
          </cell>
          <cell r="C297" t="str">
            <v>gal.</v>
          </cell>
          <cell r="D297">
            <v>231</v>
          </cell>
          <cell r="E297">
            <v>0</v>
          </cell>
        </row>
        <row r="298">
          <cell r="A298">
            <v>13.35</v>
          </cell>
          <cell r="B298" t="str">
            <v>Varnish, Valspar</v>
          </cell>
          <cell r="C298" t="str">
            <v>gal.</v>
          </cell>
          <cell r="D298">
            <v>609</v>
          </cell>
          <cell r="E298">
            <v>0</v>
          </cell>
        </row>
        <row r="299">
          <cell r="A299">
            <v>13.36</v>
          </cell>
          <cell r="B299" t="str">
            <v>Wood Stain</v>
          </cell>
          <cell r="C299" t="str">
            <v>lit.</v>
          </cell>
          <cell r="D299">
            <v>57.75</v>
          </cell>
          <cell r="E299">
            <v>0</v>
          </cell>
        </row>
        <row r="300">
          <cell r="A300">
            <v>13.37</v>
          </cell>
          <cell r="B300" t="str">
            <v>Zinc Chromate, Dutch Boy</v>
          </cell>
          <cell r="C300" t="str">
            <v>gal.</v>
          </cell>
          <cell r="D300">
            <v>367.5</v>
          </cell>
          <cell r="E300">
            <v>0</v>
          </cell>
        </row>
        <row r="301">
          <cell r="A301">
            <v>14</v>
          </cell>
          <cell r="B301" t="str">
            <v>Pipe Fittings</v>
          </cell>
          <cell r="D301">
            <v>0</v>
          </cell>
          <cell r="E301">
            <v>0</v>
          </cell>
        </row>
        <row r="302">
          <cell r="A302">
            <v>14.01</v>
          </cell>
          <cell r="B302" t="str">
            <v>G.I. Check Valve, Horizontal, 1/2" dia.</v>
          </cell>
          <cell r="C302" t="str">
            <v>pc.</v>
          </cell>
          <cell r="D302">
            <v>262.5</v>
          </cell>
          <cell r="E302">
            <v>0</v>
          </cell>
        </row>
        <row r="303">
          <cell r="A303">
            <v>14.02</v>
          </cell>
          <cell r="B303" t="str">
            <v>G.I. Check Valve, Horizontal, 3/4" dia.</v>
          </cell>
          <cell r="C303" t="str">
            <v>pc.</v>
          </cell>
          <cell r="D303">
            <v>141.75</v>
          </cell>
          <cell r="E303">
            <v>0</v>
          </cell>
        </row>
        <row r="304">
          <cell r="A304">
            <v>14.03</v>
          </cell>
          <cell r="B304" t="str">
            <v>G.I. Check Valve, Horizontal,  1" dia.</v>
          </cell>
          <cell r="C304" t="str">
            <v>pc.</v>
          </cell>
          <cell r="D304">
            <v>198.1875</v>
          </cell>
          <cell r="E304">
            <v>0</v>
          </cell>
        </row>
        <row r="305">
          <cell r="A305">
            <v>14.04</v>
          </cell>
          <cell r="B305" t="str">
            <v>G.I. Check Valve, Horizontal, 1-1/2" dia.</v>
          </cell>
          <cell r="C305" t="str">
            <v>pc.</v>
          </cell>
          <cell r="D305">
            <v>323.40000000000003</v>
          </cell>
          <cell r="E305">
            <v>0</v>
          </cell>
        </row>
        <row r="306">
          <cell r="A306">
            <v>14.05</v>
          </cell>
          <cell r="B306" t="str">
            <v>G.I. Coupling, 1/2" dia.</v>
          </cell>
          <cell r="C306" t="str">
            <v>pc.</v>
          </cell>
          <cell r="D306">
            <v>10.5</v>
          </cell>
          <cell r="E306">
            <v>0</v>
          </cell>
        </row>
        <row r="307">
          <cell r="A307">
            <v>14.06</v>
          </cell>
          <cell r="B307" t="str">
            <v>G.I. Coupling, 3/4" dia.</v>
          </cell>
          <cell r="C307" t="str">
            <v>pc.</v>
          </cell>
          <cell r="D307">
            <v>13.65</v>
          </cell>
          <cell r="E307">
            <v>0</v>
          </cell>
        </row>
        <row r="308">
          <cell r="A308">
            <v>14.07</v>
          </cell>
          <cell r="B308" t="str">
            <v>G.I. Coupling,  1" dia.</v>
          </cell>
          <cell r="C308" t="str">
            <v>pc.</v>
          </cell>
          <cell r="D308">
            <v>24.150000000000002</v>
          </cell>
          <cell r="E308">
            <v>0</v>
          </cell>
        </row>
        <row r="309">
          <cell r="A309">
            <v>14.08</v>
          </cell>
          <cell r="B309" t="str">
            <v>G.I. Coupling, 1-1/2" dia.</v>
          </cell>
          <cell r="C309" t="str">
            <v>pc.</v>
          </cell>
          <cell r="D309">
            <v>38.661000000000001</v>
          </cell>
          <cell r="E309">
            <v>0</v>
          </cell>
        </row>
        <row r="310">
          <cell r="A310">
            <v>14.09</v>
          </cell>
          <cell r="B310" t="str">
            <v>G.I. Coupling,  2" dia.</v>
          </cell>
          <cell r="C310" t="str">
            <v>pc.</v>
          </cell>
          <cell r="D310">
            <v>63</v>
          </cell>
          <cell r="E310">
            <v>0</v>
          </cell>
        </row>
        <row r="311">
          <cell r="A311">
            <v>14.1</v>
          </cell>
          <cell r="B311" t="str">
            <v>G.I. Coupling,  3" dia.</v>
          </cell>
          <cell r="C311" t="str">
            <v>pc.</v>
          </cell>
          <cell r="D311">
            <v>138.6</v>
          </cell>
          <cell r="E311">
            <v>0</v>
          </cell>
        </row>
        <row r="312">
          <cell r="A312">
            <v>14.11</v>
          </cell>
          <cell r="B312" t="str">
            <v>G.I. Cross Tee, 1/2" dia.</v>
          </cell>
          <cell r="C312" t="str">
            <v>pc.</v>
          </cell>
          <cell r="D312">
            <v>52.5</v>
          </cell>
          <cell r="E312">
            <v>0</v>
          </cell>
        </row>
        <row r="313">
          <cell r="A313">
            <v>14.12</v>
          </cell>
          <cell r="B313" t="str">
            <v>G.I. Cross Tee, 3/4" dia.</v>
          </cell>
          <cell r="C313" t="str">
            <v>pc.</v>
          </cell>
          <cell r="D313">
            <v>66.150000000000006</v>
          </cell>
          <cell r="E313">
            <v>0</v>
          </cell>
        </row>
        <row r="314">
          <cell r="A314">
            <v>14.13</v>
          </cell>
          <cell r="B314" t="str">
            <v>G.I. Cross Tee,  1" dia.</v>
          </cell>
          <cell r="C314" t="str">
            <v>pc.</v>
          </cell>
          <cell r="D314">
            <v>89.25</v>
          </cell>
          <cell r="E314">
            <v>0</v>
          </cell>
        </row>
        <row r="315">
          <cell r="A315">
            <v>14.14</v>
          </cell>
          <cell r="B315" t="str">
            <v>G.I. Cross Tee, 1-1/2" dia.</v>
          </cell>
          <cell r="C315" t="str">
            <v>pc.</v>
          </cell>
          <cell r="D315">
            <v>182.70000000000002</v>
          </cell>
          <cell r="E315">
            <v>0</v>
          </cell>
        </row>
        <row r="316">
          <cell r="A316">
            <v>14.15</v>
          </cell>
          <cell r="B316" t="str">
            <v>G.I. Cross Tee,  2" dia.</v>
          </cell>
          <cell r="C316" t="str">
            <v>pc.</v>
          </cell>
          <cell r="D316">
            <v>242.55</v>
          </cell>
          <cell r="E316">
            <v>0</v>
          </cell>
        </row>
        <row r="317">
          <cell r="A317">
            <v>14.16</v>
          </cell>
          <cell r="B317" t="str">
            <v>G.I. Cross Tee,  3" dia.</v>
          </cell>
          <cell r="C317" t="str">
            <v>pc.</v>
          </cell>
          <cell r="D317">
            <v>577.5</v>
          </cell>
          <cell r="E317">
            <v>0</v>
          </cell>
        </row>
        <row r="318">
          <cell r="A318">
            <v>14.17</v>
          </cell>
          <cell r="B318" t="str">
            <v>G.I. Elbow, 45 Deg., 1/2" dia.</v>
          </cell>
          <cell r="C318" t="str">
            <v>pc.</v>
          </cell>
          <cell r="D318">
            <v>15.75</v>
          </cell>
          <cell r="E318">
            <v>0</v>
          </cell>
        </row>
        <row r="319">
          <cell r="A319">
            <v>14.18</v>
          </cell>
          <cell r="B319" t="str">
            <v>G.I. Elbow, 45 Deg., 3/4" dia.</v>
          </cell>
          <cell r="C319" t="str">
            <v>pc.</v>
          </cell>
          <cell r="D319">
            <v>18.900000000000002</v>
          </cell>
          <cell r="E319">
            <v>0</v>
          </cell>
        </row>
        <row r="320">
          <cell r="A320">
            <v>14.19</v>
          </cell>
          <cell r="B320" t="str">
            <v>G.I. Elbow, 45 Deg.,  1" dia.</v>
          </cell>
          <cell r="C320" t="str">
            <v>pc.</v>
          </cell>
          <cell r="D320">
            <v>31.5</v>
          </cell>
          <cell r="E320">
            <v>0</v>
          </cell>
        </row>
        <row r="321">
          <cell r="A321">
            <v>14.2</v>
          </cell>
          <cell r="B321" t="str">
            <v>G.I. Elbow, 45 Deg., 1-1/2" dia.</v>
          </cell>
          <cell r="C321" t="str">
            <v>pc.</v>
          </cell>
          <cell r="D321">
            <v>60.900000000000006</v>
          </cell>
          <cell r="E321">
            <v>0</v>
          </cell>
        </row>
        <row r="322">
          <cell r="A322">
            <v>14.21</v>
          </cell>
          <cell r="B322" t="str">
            <v>G.I. Elbow, 45 Deg.,  2" dia.</v>
          </cell>
          <cell r="C322" t="str">
            <v>pc.</v>
          </cell>
          <cell r="D322">
            <v>89.25</v>
          </cell>
          <cell r="E322">
            <v>0</v>
          </cell>
        </row>
        <row r="323">
          <cell r="A323">
            <v>14.22</v>
          </cell>
          <cell r="B323" t="str">
            <v>G.I. Elbow, 45 Deg.,  3" dia.</v>
          </cell>
          <cell r="C323" t="str">
            <v>pc.</v>
          </cell>
          <cell r="D323">
            <v>252</v>
          </cell>
          <cell r="E323">
            <v>0</v>
          </cell>
        </row>
        <row r="324">
          <cell r="A324">
            <v>14.23</v>
          </cell>
          <cell r="B324" t="str">
            <v>G.I. Elbow, 90 Deg., 1/2" dia.</v>
          </cell>
          <cell r="C324" t="str">
            <v>pc.</v>
          </cell>
          <cell r="D324">
            <v>11.55</v>
          </cell>
          <cell r="E324">
            <v>0</v>
          </cell>
        </row>
        <row r="325">
          <cell r="A325">
            <v>14.24</v>
          </cell>
          <cell r="B325" t="str">
            <v>G.I. Elbow, 90 Deg., 3/4" dia.</v>
          </cell>
          <cell r="C325" t="str">
            <v>pc.</v>
          </cell>
          <cell r="D325">
            <v>18.900000000000002</v>
          </cell>
          <cell r="E325">
            <v>0</v>
          </cell>
        </row>
        <row r="326">
          <cell r="A326">
            <v>14.25</v>
          </cell>
          <cell r="B326" t="str">
            <v>G.I. Elbow, 90 Deg.,  1" dia.</v>
          </cell>
          <cell r="C326" t="str">
            <v>pc.</v>
          </cell>
          <cell r="D326">
            <v>28.35</v>
          </cell>
          <cell r="E326">
            <v>0</v>
          </cell>
        </row>
        <row r="327">
          <cell r="A327">
            <v>14.26</v>
          </cell>
          <cell r="B327" t="str">
            <v>G.I. Elbow, 90 Deg., 1-1/2" dia.</v>
          </cell>
          <cell r="C327" t="str">
            <v>pc.</v>
          </cell>
          <cell r="D327">
            <v>52.5</v>
          </cell>
          <cell r="E327">
            <v>0</v>
          </cell>
        </row>
        <row r="328">
          <cell r="A328">
            <v>14.27</v>
          </cell>
          <cell r="B328" t="str">
            <v>G.I. Elbow, 90 Deg.,  2" dia.</v>
          </cell>
          <cell r="C328" t="str">
            <v>pc.</v>
          </cell>
          <cell r="D328">
            <v>78.75</v>
          </cell>
          <cell r="E328">
            <v>0</v>
          </cell>
        </row>
        <row r="329">
          <cell r="A329">
            <v>14.28</v>
          </cell>
          <cell r="B329" t="str">
            <v>G.I. Elbow, 90 Deg.,  3" dia.</v>
          </cell>
          <cell r="C329" t="str">
            <v>pc.</v>
          </cell>
          <cell r="D329">
            <v>210</v>
          </cell>
          <cell r="E329">
            <v>0</v>
          </cell>
        </row>
        <row r="330">
          <cell r="A330">
            <v>14.29</v>
          </cell>
          <cell r="B330" t="str">
            <v>G.I. Gate Valve, 1/2" dia.</v>
          </cell>
          <cell r="C330" t="str">
            <v>pc.</v>
          </cell>
          <cell r="D330">
            <v>99.75</v>
          </cell>
          <cell r="E330">
            <v>0</v>
          </cell>
        </row>
        <row r="331">
          <cell r="A331">
            <v>14.3</v>
          </cell>
          <cell r="B331" t="str">
            <v>G.I. Gate Valve, 3/4" dia.</v>
          </cell>
          <cell r="C331" t="str">
            <v>pc.</v>
          </cell>
          <cell r="D331">
            <v>136.5</v>
          </cell>
          <cell r="E331">
            <v>0</v>
          </cell>
        </row>
        <row r="332">
          <cell r="A332">
            <v>14.31</v>
          </cell>
          <cell r="B332" t="str">
            <v>G.I. Gate Valve,  1" dia.</v>
          </cell>
          <cell r="C332" t="str">
            <v>pc.</v>
          </cell>
          <cell r="D332">
            <v>136.5</v>
          </cell>
          <cell r="E332">
            <v>0</v>
          </cell>
        </row>
        <row r="333">
          <cell r="A333">
            <v>14.32</v>
          </cell>
          <cell r="B333" t="str">
            <v>G.I. Gate Valve, 1-1/2" dia.</v>
          </cell>
          <cell r="C333" t="str">
            <v>pc.</v>
          </cell>
          <cell r="D333">
            <v>319.2</v>
          </cell>
          <cell r="E333">
            <v>0</v>
          </cell>
        </row>
        <row r="334">
          <cell r="A334">
            <v>14.33</v>
          </cell>
          <cell r="B334" t="str">
            <v>G.I. Gate Valve,  2" dia.</v>
          </cell>
          <cell r="C334" t="str">
            <v>pc.</v>
          </cell>
          <cell r="D334">
            <v>472.5</v>
          </cell>
          <cell r="E334">
            <v>0</v>
          </cell>
        </row>
        <row r="335">
          <cell r="A335">
            <v>14.34</v>
          </cell>
          <cell r="B335" t="str">
            <v>G.I. Plug, 1/2" dia.</v>
          </cell>
          <cell r="C335" t="str">
            <v>pc.</v>
          </cell>
          <cell r="D335">
            <v>10.5</v>
          </cell>
          <cell r="E335">
            <v>0</v>
          </cell>
        </row>
        <row r="336">
          <cell r="A336">
            <v>14.35</v>
          </cell>
          <cell r="B336" t="str">
            <v>G.I. Plug, 3/4" dia.</v>
          </cell>
          <cell r="C336" t="str">
            <v>pc.</v>
          </cell>
          <cell r="D336">
            <v>12.600000000000001</v>
          </cell>
          <cell r="E336">
            <v>0</v>
          </cell>
        </row>
        <row r="337">
          <cell r="A337">
            <v>14.36</v>
          </cell>
          <cell r="B337" t="str">
            <v>G.I. Plug,  1" dia.</v>
          </cell>
          <cell r="C337" t="str">
            <v>pc.</v>
          </cell>
          <cell r="D337">
            <v>15.75</v>
          </cell>
          <cell r="E337">
            <v>0</v>
          </cell>
        </row>
        <row r="338">
          <cell r="A338">
            <v>14.37</v>
          </cell>
          <cell r="B338" t="str">
            <v>G.I. Plug, 1-1/2" dia.</v>
          </cell>
          <cell r="C338" t="str">
            <v>pc.</v>
          </cell>
          <cell r="D338">
            <v>27.3</v>
          </cell>
          <cell r="E338">
            <v>0</v>
          </cell>
        </row>
        <row r="339">
          <cell r="A339">
            <v>14.38</v>
          </cell>
          <cell r="B339" t="str">
            <v>G.I. Pipe 1/2" dia.</v>
          </cell>
          <cell r="C339" t="str">
            <v>pc.</v>
          </cell>
          <cell r="D339">
            <v>210</v>
          </cell>
          <cell r="E339">
            <v>0</v>
          </cell>
        </row>
        <row r="340">
          <cell r="A340">
            <v>14.39</v>
          </cell>
          <cell r="B340" t="str">
            <v>Auxiliary Valve</v>
          </cell>
          <cell r="C340" t="str">
            <v>pc.</v>
          </cell>
          <cell r="D340">
            <v>147</v>
          </cell>
          <cell r="E340">
            <v>0</v>
          </cell>
        </row>
        <row r="341">
          <cell r="A341">
            <v>14.4</v>
          </cell>
          <cell r="B341" t="str">
            <v>Niple 2" long</v>
          </cell>
          <cell r="C341" t="str">
            <v>pc.</v>
          </cell>
          <cell r="D341">
            <v>7.3500000000000005</v>
          </cell>
          <cell r="E341">
            <v>0</v>
          </cell>
        </row>
        <row r="342">
          <cell r="A342">
            <v>14.41</v>
          </cell>
          <cell r="B342" t="str">
            <v>Teflon</v>
          </cell>
          <cell r="C342" t="str">
            <v>pc.</v>
          </cell>
          <cell r="D342">
            <v>10.5</v>
          </cell>
          <cell r="E342">
            <v>0</v>
          </cell>
        </row>
        <row r="343">
          <cell r="A343">
            <v>14.42</v>
          </cell>
          <cell r="B343" t="str">
            <v>Flexible Pipe</v>
          </cell>
          <cell r="C343" t="str">
            <v>pc.</v>
          </cell>
          <cell r="D343">
            <v>78.75</v>
          </cell>
          <cell r="E343">
            <v>0</v>
          </cell>
        </row>
        <row r="344">
          <cell r="A344">
            <v>15</v>
          </cell>
          <cell r="B344" t="str">
            <v>Plumbing/Sanitary</v>
          </cell>
          <cell r="D344">
            <v>0</v>
          </cell>
          <cell r="E344">
            <v>0</v>
          </cell>
        </row>
        <row r="345">
          <cell r="A345">
            <v>15.01</v>
          </cell>
          <cell r="B345" t="str">
            <v>PVC Tee 2" dia.</v>
          </cell>
          <cell r="C345" t="str">
            <v>pc.</v>
          </cell>
          <cell r="D345">
            <v>15.75</v>
          </cell>
          <cell r="E345">
            <v>0</v>
          </cell>
        </row>
        <row r="346">
          <cell r="A346">
            <v>15.02</v>
          </cell>
          <cell r="B346" t="str">
            <v>PVC Tee 3" dia.</v>
          </cell>
          <cell r="C346" t="str">
            <v>pc.</v>
          </cell>
          <cell r="D346">
            <v>21</v>
          </cell>
          <cell r="E346">
            <v>0</v>
          </cell>
        </row>
        <row r="347">
          <cell r="A347">
            <v>15.03</v>
          </cell>
          <cell r="B347" t="str">
            <v>PVC Tee 4" dia.</v>
          </cell>
          <cell r="C347" t="str">
            <v>pc.</v>
          </cell>
          <cell r="D347">
            <v>26.25</v>
          </cell>
          <cell r="E347">
            <v>0</v>
          </cell>
        </row>
        <row r="348">
          <cell r="A348">
            <v>15.04</v>
          </cell>
          <cell r="B348" t="str">
            <v>PVC Tee 2"x2" dia.</v>
          </cell>
          <cell r="C348" t="str">
            <v>pc.</v>
          </cell>
          <cell r="D348">
            <v>26.25</v>
          </cell>
          <cell r="E348">
            <v>0</v>
          </cell>
        </row>
        <row r="349">
          <cell r="A349">
            <v>15.05</v>
          </cell>
          <cell r="B349" t="str">
            <v>PVC Tee 3"x2" dia.</v>
          </cell>
          <cell r="C349" t="str">
            <v>pc.</v>
          </cell>
          <cell r="D349">
            <v>31.5</v>
          </cell>
          <cell r="E349">
            <v>0</v>
          </cell>
        </row>
        <row r="350">
          <cell r="A350">
            <v>15.06</v>
          </cell>
          <cell r="B350" t="str">
            <v>PVC Tee 4"x3" dia.</v>
          </cell>
          <cell r="C350" t="str">
            <v>pc.</v>
          </cell>
          <cell r="D350">
            <v>37.800000000000004</v>
          </cell>
          <cell r="E350">
            <v>0</v>
          </cell>
        </row>
        <row r="351">
          <cell r="A351" t="str">
            <v>15.06a</v>
          </cell>
          <cell r="B351" t="str">
            <v>PVC Tee 4"x4" dia.</v>
          </cell>
          <cell r="C351" t="str">
            <v>pc.</v>
          </cell>
          <cell r="D351">
            <v>42</v>
          </cell>
          <cell r="E351">
            <v>0</v>
          </cell>
        </row>
        <row r="352">
          <cell r="A352">
            <v>15.07</v>
          </cell>
          <cell r="B352" t="str">
            <v>PVC Pipe 2" dia.</v>
          </cell>
          <cell r="C352" t="str">
            <v>pc.</v>
          </cell>
          <cell r="D352">
            <v>126</v>
          </cell>
          <cell r="E352">
            <v>0</v>
          </cell>
        </row>
        <row r="353">
          <cell r="A353">
            <v>15.08</v>
          </cell>
          <cell r="B353" t="str">
            <v>PVC Pipe 3" dia.</v>
          </cell>
          <cell r="C353" t="str">
            <v>pc.</v>
          </cell>
          <cell r="D353">
            <v>147</v>
          </cell>
          <cell r="E353">
            <v>0</v>
          </cell>
        </row>
        <row r="354">
          <cell r="A354">
            <v>15.09</v>
          </cell>
          <cell r="B354" t="str">
            <v>PVC Pipe 4" dia.</v>
          </cell>
          <cell r="C354" t="str">
            <v>pc.</v>
          </cell>
          <cell r="D354">
            <v>168</v>
          </cell>
          <cell r="E354">
            <v>0</v>
          </cell>
        </row>
        <row r="355">
          <cell r="A355">
            <v>15.1</v>
          </cell>
          <cell r="B355" t="str">
            <v>PVC Wye 2"x2" dia.</v>
          </cell>
          <cell r="C355" t="str">
            <v>pc.</v>
          </cell>
          <cell r="D355">
            <v>21</v>
          </cell>
          <cell r="E355">
            <v>0</v>
          </cell>
        </row>
        <row r="356">
          <cell r="A356">
            <v>15.11</v>
          </cell>
          <cell r="B356" t="str">
            <v>PVC Wye 3"x2" dia.</v>
          </cell>
          <cell r="C356" t="str">
            <v>pc.</v>
          </cell>
          <cell r="D356">
            <v>26.25</v>
          </cell>
          <cell r="E356">
            <v>0</v>
          </cell>
        </row>
        <row r="357">
          <cell r="A357">
            <v>15.12</v>
          </cell>
          <cell r="B357" t="str">
            <v>PVC Wye 3"x3" dia.</v>
          </cell>
          <cell r="C357" t="str">
            <v>pc.</v>
          </cell>
          <cell r="D357">
            <v>29.400000000000002</v>
          </cell>
          <cell r="E357">
            <v>0</v>
          </cell>
        </row>
        <row r="358">
          <cell r="A358">
            <v>15.13</v>
          </cell>
          <cell r="B358" t="str">
            <v>PVC Wye 4"x3" dia.</v>
          </cell>
          <cell r="C358" t="str">
            <v>pc.</v>
          </cell>
          <cell r="D358">
            <v>33.6</v>
          </cell>
          <cell r="E358">
            <v>0</v>
          </cell>
        </row>
        <row r="359">
          <cell r="A359">
            <v>15.14</v>
          </cell>
          <cell r="B359" t="str">
            <v>PVC Elbow 2" dia.</v>
          </cell>
          <cell r="C359" t="str">
            <v>pc.</v>
          </cell>
          <cell r="D359">
            <v>15.75</v>
          </cell>
          <cell r="E359">
            <v>0</v>
          </cell>
        </row>
        <row r="360">
          <cell r="A360">
            <v>15.15</v>
          </cell>
          <cell r="B360" t="str">
            <v>PVC Elbow 3" dia.</v>
          </cell>
          <cell r="C360" t="str">
            <v>pc.</v>
          </cell>
          <cell r="D360">
            <v>21</v>
          </cell>
          <cell r="E360">
            <v>0</v>
          </cell>
        </row>
        <row r="361">
          <cell r="A361">
            <v>15.16</v>
          </cell>
          <cell r="B361" t="str">
            <v>PVC Elbow 4" dia.</v>
          </cell>
          <cell r="C361" t="str">
            <v>pc.</v>
          </cell>
          <cell r="D361">
            <v>24.150000000000002</v>
          </cell>
          <cell r="E361">
            <v>0</v>
          </cell>
        </row>
        <row r="362">
          <cell r="A362">
            <v>15.17</v>
          </cell>
          <cell r="B362" t="str">
            <v>PVC Elbow 2"x2" dia.</v>
          </cell>
          <cell r="C362" t="str">
            <v>pc.</v>
          </cell>
          <cell r="D362">
            <v>15.75</v>
          </cell>
          <cell r="E362">
            <v>0</v>
          </cell>
        </row>
        <row r="363">
          <cell r="A363">
            <v>15.18</v>
          </cell>
          <cell r="B363" t="str">
            <v>PVC Elbow 3"x2" dia.</v>
          </cell>
          <cell r="C363" t="str">
            <v>pc.</v>
          </cell>
          <cell r="D363">
            <v>18.900000000000002</v>
          </cell>
          <cell r="E363">
            <v>0</v>
          </cell>
        </row>
        <row r="364">
          <cell r="A364">
            <v>15.19</v>
          </cell>
          <cell r="B364" t="str">
            <v>PVC Elbow 3"x3" dia.</v>
          </cell>
          <cell r="C364" t="str">
            <v>pc.</v>
          </cell>
          <cell r="D364">
            <v>22.05</v>
          </cell>
          <cell r="E364">
            <v>0</v>
          </cell>
        </row>
        <row r="365">
          <cell r="A365">
            <v>15.2</v>
          </cell>
          <cell r="B365" t="str">
            <v>PVC Elbow 4"x3" dia.</v>
          </cell>
          <cell r="C365" t="str">
            <v>pc.</v>
          </cell>
          <cell r="D365">
            <v>24.150000000000002</v>
          </cell>
          <cell r="E365">
            <v>0</v>
          </cell>
        </row>
        <row r="366">
          <cell r="A366">
            <v>15.21</v>
          </cell>
          <cell r="B366" t="str">
            <v>PVC Elbow 4"x4" dia.</v>
          </cell>
          <cell r="C366" t="str">
            <v>pc.</v>
          </cell>
          <cell r="D366">
            <v>26.25</v>
          </cell>
          <cell r="E366">
            <v>0</v>
          </cell>
        </row>
        <row r="367">
          <cell r="A367">
            <v>15.22</v>
          </cell>
          <cell r="B367" t="str">
            <v>PVC End Cap 2" dia.</v>
          </cell>
          <cell r="C367" t="str">
            <v>pc.</v>
          </cell>
          <cell r="D367">
            <v>21</v>
          </cell>
          <cell r="E367">
            <v>0</v>
          </cell>
        </row>
        <row r="368">
          <cell r="A368">
            <v>15.23</v>
          </cell>
          <cell r="B368" t="str">
            <v>PVC End Cap 3" dia.</v>
          </cell>
          <cell r="C368" t="str">
            <v>pc.</v>
          </cell>
          <cell r="D368">
            <v>26.25</v>
          </cell>
          <cell r="E368">
            <v>0</v>
          </cell>
        </row>
        <row r="369">
          <cell r="A369">
            <v>15.24</v>
          </cell>
          <cell r="B369" t="str">
            <v>PVC End Cap 4" dia.</v>
          </cell>
          <cell r="C369" t="str">
            <v>pc.</v>
          </cell>
          <cell r="D369">
            <v>31.5</v>
          </cell>
          <cell r="E369">
            <v>0</v>
          </cell>
        </row>
        <row r="370">
          <cell r="A370">
            <v>16</v>
          </cell>
          <cell r="B370" t="str">
            <v>Plumbing Fixtures</v>
          </cell>
          <cell r="D370">
            <v>0</v>
          </cell>
          <cell r="E370">
            <v>0</v>
          </cell>
        </row>
        <row r="371">
          <cell r="A371">
            <v>16.010000000000002</v>
          </cell>
          <cell r="B371" t="str">
            <v>PVC Schedule 40, 15 mm dia.</v>
          </cell>
          <cell r="C371" t="str">
            <v>pc.</v>
          </cell>
          <cell r="D371">
            <v>47.25</v>
          </cell>
          <cell r="E371">
            <v>0</v>
          </cell>
        </row>
        <row r="372">
          <cell r="A372">
            <v>16.02</v>
          </cell>
          <cell r="B372" t="str">
            <v>PVC Pipe Tubing, 6 m x 20 mm dia.</v>
          </cell>
          <cell r="C372" t="str">
            <v>pc.</v>
          </cell>
          <cell r="D372">
            <v>47.25</v>
          </cell>
          <cell r="E372">
            <v>0</v>
          </cell>
        </row>
        <row r="373">
          <cell r="A373">
            <v>16.03</v>
          </cell>
          <cell r="B373" t="str">
            <v>PVC Pipe Tubing, Standard, 6 m x 50 mm dia.</v>
          </cell>
          <cell r="C373" t="str">
            <v>pc.</v>
          </cell>
          <cell r="D373">
            <v>126</v>
          </cell>
          <cell r="E373">
            <v>0</v>
          </cell>
        </row>
        <row r="374">
          <cell r="A374">
            <v>16.04</v>
          </cell>
          <cell r="B374" t="str">
            <v>PVC Pipe Tubing, Standard, 6 m x 75 mm dia.</v>
          </cell>
          <cell r="C374" t="str">
            <v>pc.</v>
          </cell>
          <cell r="D374">
            <v>168</v>
          </cell>
          <cell r="E374">
            <v>0</v>
          </cell>
        </row>
        <row r="375">
          <cell r="A375">
            <v>16.05</v>
          </cell>
          <cell r="B375" t="str">
            <v>PVC Wye, 75 mm dia.</v>
          </cell>
          <cell r="C375" t="str">
            <v>pc.</v>
          </cell>
          <cell r="D375">
            <v>27.3</v>
          </cell>
          <cell r="E375">
            <v>0</v>
          </cell>
        </row>
        <row r="376">
          <cell r="A376">
            <v>16.059999999999999</v>
          </cell>
          <cell r="B376" t="str">
            <v>PVC Wye, 3" x 2"</v>
          </cell>
          <cell r="C376" t="str">
            <v>pc.</v>
          </cell>
          <cell r="D376">
            <v>27.3</v>
          </cell>
          <cell r="E376">
            <v>0</v>
          </cell>
        </row>
        <row r="377">
          <cell r="A377">
            <v>16.07</v>
          </cell>
          <cell r="B377" t="str">
            <v>PVC Elbow 1/4" Bend</v>
          </cell>
          <cell r="C377" t="str">
            <v>pc.</v>
          </cell>
          <cell r="D377">
            <v>12.600000000000001</v>
          </cell>
          <cell r="E377">
            <v>0</v>
          </cell>
        </row>
        <row r="378">
          <cell r="A378">
            <v>16.079999999999998</v>
          </cell>
          <cell r="B378" t="str">
            <v>PVC Cross Tee, 20 mm dia.</v>
          </cell>
          <cell r="C378" t="str">
            <v>pc.</v>
          </cell>
          <cell r="D378">
            <v>18.900000000000002</v>
          </cell>
          <cell r="E378">
            <v>0</v>
          </cell>
        </row>
        <row r="379">
          <cell r="A379">
            <v>16.09</v>
          </cell>
          <cell r="B379" t="str">
            <v>PVC Cross Tee, 50 mm dia.</v>
          </cell>
          <cell r="C379" t="str">
            <v>pc.</v>
          </cell>
          <cell r="D379">
            <v>18.900000000000002</v>
          </cell>
          <cell r="E379">
            <v>0</v>
          </cell>
        </row>
        <row r="380">
          <cell r="A380">
            <v>16.100000000000001</v>
          </cell>
          <cell r="B380" t="str">
            <v>Solvent Cement</v>
          </cell>
          <cell r="C380" t="str">
            <v>qts.</v>
          </cell>
          <cell r="D380">
            <v>199.5</v>
          </cell>
          <cell r="E380">
            <v>0</v>
          </cell>
        </row>
        <row r="381">
          <cell r="A381">
            <v>16.11</v>
          </cell>
          <cell r="B381" t="str">
            <v>Water Closet</v>
          </cell>
          <cell r="C381" t="str">
            <v>pc.</v>
          </cell>
          <cell r="D381">
            <v>2625</v>
          </cell>
          <cell r="E381">
            <v>0</v>
          </cell>
        </row>
        <row r="382">
          <cell r="A382">
            <v>16.12</v>
          </cell>
          <cell r="B382" t="str">
            <v>Paper Holder</v>
          </cell>
          <cell r="C382" t="str">
            <v>pc.</v>
          </cell>
          <cell r="D382">
            <v>210</v>
          </cell>
          <cell r="E382">
            <v>0</v>
          </cell>
        </row>
        <row r="383">
          <cell r="A383">
            <v>16.13</v>
          </cell>
          <cell r="B383" t="str">
            <v>Shower Head</v>
          </cell>
          <cell r="C383" t="str">
            <v>pc.</v>
          </cell>
          <cell r="D383">
            <v>78.75</v>
          </cell>
          <cell r="E383">
            <v>0</v>
          </cell>
        </row>
        <row r="384">
          <cell r="A384">
            <v>16.14</v>
          </cell>
          <cell r="B384" t="str">
            <v>Shower Valve</v>
          </cell>
          <cell r="C384" t="str">
            <v>pc.</v>
          </cell>
          <cell r="D384">
            <v>210</v>
          </cell>
          <cell r="E384">
            <v>0</v>
          </cell>
        </row>
        <row r="385">
          <cell r="A385">
            <v>16.149999999999999</v>
          </cell>
          <cell r="B385" t="str">
            <v>Floor Drain 4" x 4"</v>
          </cell>
          <cell r="C385" t="str">
            <v>pc.</v>
          </cell>
          <cell r="D385">
            <v>26.25</v>
          </cell>
          <cell r="E385">
            <v>0</v>
          </cell>
        </row>
        <row r="386">
          <cell r="A386">
            <v>16.16</v>
          </cell>
          <cell r="B386" t="str">
            <v>Soap Holder</v>
          </cell>
          <cell r="C386" t="str">
            <v>pc.</v>
          </cell>
          <cell r="D386">
            <v>210</v>
          </cell>
          <cell r="E386">
            <v>0</v>
          </cell>
        </row>
        <row r="387">
          <cell r="A387">
            <v>16.170000000000002</v>
          </cell>
          <cell r="B387" t="str">
            <v>Lavatory</v>
          </cell>
          <cell r="C387" t="str">
            <v>set</v>
          </cell>
          <cell r="D387">
            <v>945</v>
          </cell>
          <cell r="E387">
            <v>0</v>
          </cell>
        </row>
        <row r="388">
          <cell r="A388">
            <v>16.18</v>
          </cell>
          <cell r="B388" t="str">
            <v>Installation of Sanitary Fixtures and Works</v>
          </cell>
          <cell r="C388" t="str">
            <v>lot</v>
          </cell>
          <cell r="D388">
            <v>0</v>
          </cell>
          <cell r="E388">
            <v>1442</v>
          </cell>
        </row>
        <row r="389">
          <cell r="A389">
            <v>16.190000000000001</v>
          </cell>
          <cell r="B389" t="str">
            <v>Installation of Plumbing Fixtures and Works</v>
          </cell>
          <cell r="C389" t="str">
            <v>lot</v>
          </cell>
          <cell r="D389">
            <v>0</v>
          </cell>
          <cell r="E389">
            <v>175.1</v>
          </cell>
        </row>
        <row r="390">
          <cell r="A390">
            <v>17</v>
          </cell>
          <cell r="B390" t="str">
            <v>Reinforcing Steel</v>
          </cell>
          <cell r="D390">
            <v>0</v>
          </cell>
          <cell r="E390">
            <v>0</v>
          </cell>
        </row>
        <row r="391">
          <cell r="A391" t="str">
            <v>17a</v>
          </cell>
          <cell r="B391" t="str">
            <v>Fabrication &amp; Installation of Reinforcing Bars</v>
          </cell>
          <cell r="C391" t="str">
            <v>kg.</v>
          </cell>
          <cell r="D391">
            <v>0</v>
          </cell>
          <cell r="E391">
            <v>4.12</v>
          </cell>
        </row>
        <row r="392">
          <cell r="A392">
            <v>17.010000000000002</v>
          </cell>
          <cell r="B392" t="str">
            <v>Reinforcing Steel, Int. Def. Grade 275, 10mm x 6m</v>
          </cell>
          <cell r="C392" t="str">
            <v>pc.</v>
          </cell>
          <cell r="D392">
            <v>43.050000000000004</v>
          </cell>
          <cell r="E392">
            <v>0</v>
          </cell>
        </row>
        <row r="393">
          <cell r="A393">
            <v>17.02</v>
          </cell>
          <cell r="B393" t="str">
            <v>Reinforcing Steel, Int. Def. Grade 275, 12mm x 6m</v>
          </cell>
          <cell r="C393" t="str">
            <v>pc.</v>
          </cell>
          <cell r="D393">
            <v>78.75</v>
          </cell>
          <cell r="E393">
            <v>0</v>
          </cell>
        </row>
        <row r="394">
          <cell r="A394">
            <v>17.03</v>
          </cell>
          <cell r="B394" t="str">
            <v>Reinforcing Steel, Int. Def. Grade 275, 16mm x 6m</v>
          </cell>
          <cell r="C394" t="str">
            <v>pc.</v>
          </cell>
          <cell r="D394">
            <v>131.25</v>
          </cell>
          <cell r="E394">
            <v>0</v>
          </cell>
        </row>
        <row r="395">
          <cell r="A395">
            <v>17.04</v>
          </cell>
          <cell r="B395" t="str">
            <v>Reinforcing Steel, Int. Def. Grade 275, 20mm x 6m</v>
          </cell>
          <cell r="C395" t="str">
            <v>pc.</v>
          </cell>
          <cell r="D395">
            <v>204.75</v>
          </cell>
          <cell r="E395">
            <v>0</v>
          </cell>
        </row>
        <row r="396">
          <cell r="A396">
            <v>17.05</v>
          </cell>
          <cell r="B396" t="str">
            <v>Reinforcing Steel, Int. Def. Grade 275, 25mm x 6m</v>
          </cell>
          <cell r="C396" t="str">
            <v>pc.</v>
          </cell>
          <cell r="D396">
            <v>323.40000000000003</v>
          </cell>
          <cell r="E396">
            <v>0</v>
          </cell>
        </row>
        <row r="397">
          <cell r="A397">
            <v>17.059999999999999</v>
          </cell>
          <cell r="B397" t="str">
            <v>Reinforcing Steel, Plain Grade 230, 12mm x 6m</v>
          </cell>
          <cell r="C397" t="str">
            <v>pc.</v>
          </cell>
          <cell r="D397">
            <v>99.75</v>
          </cell>
          <cell r="E397">
            <v>0</v>
          </cell>
        </row>
        <row r="398">
          <cell r="A398">
            <v>17.07</v>
          </cell>
          <cell r="B398" t="str">
            <v>Reinforcing Steel, Plain Grade 230, 16mm x 6m</v>
          </cell>
          <cell r="C398" t="str">
            <v>pc.</v>
          </cell>
          <cell r="D398">
            <v>165.9</v>
          </cell>
          <cell r="E398">
            <v>0</v>
          </cell>
        </row>
        <row r="399">
          <cell r="A399">
            <v>17.079999999999998</v>
          </cell>
          <cell r="B399" t="str">
            <v>Reinforcing Steel, Plain Grade 230, 20mm x 6m</v>
          </cell>
          <cell r="C399" t="str">
            <v>pc.</v>
          </cell>
          <cell r="D399">
            <v>243.60000000000002</v>
          </cell>
          <cell r="E399">
            <v>0</v>
          </cell>
        </row>
        <row r="400">
          <cell r="A400">
            <v>17.09</v>
          </cell>
          <cell r="B400" t="str">
            <v>Reinforcing Steel, Plain Grade 230, 25mm x 6m</v>
          </cell>
          <cell r="C400" t="str">
            <v>pc.</v>
          </cell>
          <cell r="D400">
            <v>385.35</v>
          </cell>
          <cell r="E400">
            <v>0</v>
          </cell>
        </row>
        <row r="401">
          <cell r="A401">
            <v>17.100000000000001</v>
          </cell>
          <cell r="B401" t="str">
            <v>Reinforcing Steel, Struc. Def. Grade 230, 10mm x 6m</v>
          </cell>
          <cell r="C401" t="str">
            <v>pc.</v>
          </cell>
          <cell r="D401">
            <v>51.45</v>
          </cell>
          <cell r="E401">
            <v>0</v>
          </cell>
        </row>
        <row r="402">
          <cell r="A402">
            <v>17.11</v>
          </cell>
          <cell r="B402" t="str">
            <v>Reinforcing Steel, Struc. Def. Grade 230, 12mm x 6m</v>
          </cell>
          <cell r="C402" t="str">
            <v>pc.</v>
          </cell>
          <cell r="D402">
            <v>63</v>
          </cell>
          <cell r="E402">
            <v>0</v>
          </cell>
        </row>
        <row r="403">
          <cell r="A403">
            <v>17.12</v>
          </cell>
          <cell r="B403" t="str">
            <v>Reinforcing Steel, Struc. Def. Grade 230, 16mm x 6m</v>
          </cell>
          <cell r="C403" t="str">
            <v>pc.</v>
          </cell>
          <cell r="D403">
            <v>103.95</v>
          </cell>
          <cell r="E403">
            <v>0</v>
          </cell>
        </row>
        <row r="404">
          <cell r="A404">
            <v>17.13</v>
          </cell>
          <cell r="B404" t="str">
            <v>Reinforcing Steel, Struc. Def. Grade 230, 20mm x 6m</v>
          </cell>
          <cell r="C404" t="str">
            <v>pc.</v>
          </cell>
          <cell r="D404">
            <v>178.5</v>
          </cell>
          <cell r="E404">
            <v>0</v>
          </cell>
        </row>
        <row r="405">
          <cell r="A405">
            <v>17.14</v>
          </cell>
          <cell r="B405" t="str">
            <v>Reinforcing Steel, Struc. Def. Grade 230, 25mm x 6m</v>
          </cell>
          <cell r="C405" t="str">
            <v>pc.</v>
          </cell>
          <cell r="D405">
            <v>294</v>
          </cell>
          <cell r="E405">
            <v>0</v>
          </cell>
        </row>
        <row r="406">
          <cell r="A406">
            <v>18</v>
          </cell>
          <cell r="B406" t="str">
            <v>Roofing</v>
          </cell>
          <cell r="D406">
            <v>0</v>
          </cell>
          <cell r="E406">
            <v>0</v>
          </cell>
        </row>
        <row r="407">
          <cell r="A407" t="str">
            <v>18a</v>
          </cell>
          <cell r="B407" t="str">
            <v>Installation of Corrugated G.I. Sheets</v>
          </cell>
          <cell r="C407" t="str">
            <v>sq.m.</v>
          </cell>
          <cell r="D407">
            <v>0</v>
          </cell>
          <cell r="E407">
            <v>26.574000000000002</v>
          </cell>
        </row>
        <row r="408">
          <cell r="A408" t="str">
            <v>18b</v>
          </cell>
          <cell r="B408" t="str">
            <v>Installation of Gutter</v>
          </cell>
          <cell r="C408" t="str">
            <v>m</v>
          </cell>
          <cell r="D408">
            <v>0</v>
          </cell>
          <cell r="E408">
            <v>12.205500000000001</v>
          </cell>
        </row>
        <row r="409">
          <cell r="A409" t="str">
            <v>18c</v>
          </cell>
          <cell r="B409" t="str">
            <v>Installation of Flashing</v>
          </cell>
          <cell r="C409" t="str">
            <v>m</v>
          </cell>
          <cell r="D409">
            <v>0</v>
          </cell>
          <cell r="E409">
            <v>9.7128999999999994</v>
          </cell>
        </row>
        <row r="410">
          <cell r="A410" t="str">
            <v>18d</v>
          </cell>
          <cell r="B410" t="str">
            <v>Installation of Ridge Roll</v>
          </cell>
          <cell r="C410" t="str">
            <v>m</v>
          </cell>
          <cell r="D410">
            <v>0</v>
          </cell>
          <cell r="E410">
            <v>8.7035</v>
          </cell>
        </row>
        <row r="411">
          <cell r="A411" t="str">
            <v>18e</v>
          </cell>
          <cell r="B411" t="str">
            <v>Installation of Facia Board</v>
          </cell>
          <cell r="C411" t="str">
            <v>bd. ft.</v>
          </cell>
          <cell r="D411">
            <v>0</v>
          </cell>
          <cell r="E411">
            <v>8.8168000000000006</v>
          </cell>
        </row>
        <row r="412">
          <cell r="A412" t="str">
            <v>18f</v>
          </cell>
          <cell r="B412" t="str">
            <v>Removal of Corrugated G.I. Sheets</v>
          </cell>
          <cell r="C412" t="str">
            <v>sq.m.</v>
          </cell>
          <cell r="D412">
            <v>0</v>
          </cell>
          <cell r="E412">
            <v>4.6040999999999999</v>
          </cell>
        </row>
        <row r="413">
          <cell r="A413" t="str">
            <v>18g</v>
          </cell>
          <cell r="B413" t="str">
            <v>Removal of Roofing Accessories</v>
          </cell>
          <cell r="C413" t="str">
            <v>m</v>
          </cell>
          <cell r="D413">
            <v>0</v>
          </cell>
          <cell r="E413">
            <v>0.83430000000000004</v>
          </cell>
        </row>
        <row r="414">
          <cell r="A414" t="str">
            <v>18g1</v>
          </cell>
          <cell r="B414" t="str">
            <v>Removal of Flashing</v>
          </cell>
          <cell r="C414" t="str">
            <v>m</v>
          </cell>
          <cell r="D414">
            <v>0</v>
          </cell>
          <cell r="E414">
            <v>0.83430000000000004</v>
          </cell>
        </row>
        <row r="415">
          <cell r="A415" t="str">
            <v>18g2</v>
          </cell>
          <cell r="B415" t="str">
            <v>Removal of Gutter</v>
          </cell>
          <cell r="C415" t="str">
            <v>m</v>
          </cell>
          <cell r="D415">
            <v>0</v>
          </cell>
          <cell r="E415">
            <v>0.83430000000000004</v>
          </cell>
        </row>
        <row r="416">
          <cell r="A416" t="str">
            <v>18g3</v>
          </cell>
          <cell r="B416" t="str">
            <v>Removal of Fascia Board</v>
          </cell>
          <cell r="C416" t="str">
            <v>m</v>
          </cell>
          <cell r="D416">
            <v>0</v>
          </cell>
          <cell r="E416">
            <v>0.83430000000000004</v>
          </cell>
        </row>
        <row r="417">
          <cell r="A417" t="str">
            <v>18g4</v>
          </cell>
          <cell r="B417" t="str">
            <v>Removal of Ridge Roll</v>
          </cell>
          <cell r="C417" t="str">
            <v>m</v>
          </cell>
          <cell r="D417">
            <v>0</v>
          </cell>
          <cell r="E417">
            <v>0.83430000000000004</v>
          </cell>
        </row>
        <row r="418">
          <cell r="A418">
            <v>18.010000000000002</v>
          </cell>
          <cell r="B418" t="str">
            <v>Corrugated G.I. Sheet, G-26 x 8'</v>
          </cell>
          <cell r="C418" t="str">
            <v>pc.</v>
          </cell>
          <cell r="D418">
            <v>176.4</v>
          </cell>
          <cell r="E418">
            <v>0</v>
          </cell>
        </row>
        <row r="419">
          <cell r="A419">
            <v>18.02</v>
          </cell>
          <cell r="B419" t="str">
            <v>Corrugated G.I. Sheet, G-31 x 8'</v>
          </cell>
          <cell r="C419" t="str">
            <v>pc.</v>
          </cell>
          <cell r="D419">
            <v>142.80000000000001</v>
          </cell>
          <cell r="E419">
            <v>0</v>
          </cell>
        </row>
        <row r="420">
          <cell r="A420">
            <v>18.03</v>
          </cell>
          <cell r="B420" t="str">
            <v>G.I. Copper Rivets</v>
          </cell>
          <cell r="C420" t="str">
            <v>kg.</v>
          </cell>
          <cell r="D420">
            <v>50.400000000000006</v>
          </cell>
          <cell r="E420">
            <v>0</v>
          </cell>
        </row>
        <row r="421">
          <cell r="A421">
            <v>18.04</v>
          </cell>
          <cell r="B421" t="str">
            <v>G.I. Downspout, 2" x 3" x 8'</v>
          </cell>
          <cell r="C421" t="str">
            <v>pc.</v>
          </cell>
          <cell r="D421">
            <v>94.5</v>
          </cell>
          <cell r="E421">
            <v>0</v>
          </cell>
        </row>
        <row r="422">
          <cell r="A422">
            <v>18.05</v>
          </cell>
          <cell r="B422" t="str">
            <v>G.I. Downspout, 2" x 4" x 8'</v>
          </cell>
          <cell r="C422" t="str">
            <v>pc.</v>
          </cell>
          <cell r="D422">
            <v>94.5</v>
          </cell>
          <cell r="E422">
            <v>0</v>
          </cell>
        </row>
        <row r="423">
          <cell r="A423">
            <v>18.059999999999999</v>
          </cell>
          <cell r="B423" t="str">
            <v>Gutter, G-24, 36" x 8'</v>
          </cell>
          <cell r="C423" t="str">
            <v>pc.</v>
          </cell>
          <cell r="D423">
            <v>115.5</v>
          </cell>
          <cell r="E423">
            <v>0</v>
          </cell>
        </row>
        <row r="424">
          <cell r="A424">
            <v>18.07</v>
          </cell>
          <cell r="B424" t="str">
            <v>Gutter, G-26, 36" x 8'</v>
          </cell>
          <cell r="C424" t="str">
            <v>pc.</v>
          </cell>
          <cell r="D424">
            <v>115.5</v>
          </cell>
          <cell r="E424">
            <v>0</v>
          </cell>
        </row>
        <row r="425">
          <cell r="A425">
            <v>18.079999999999998</v>
          </cell>
          <cell r="B425" t="str">
            <v>Plain G.I. Sheet, G-24 x 8'</v>
          </cell>
          <cell r="C425" t="str">
            <v>lft.</v>
          </cell>
          <cell r="D425">
            <v>35.700000000000003</v>
          </cell>
          <cell r="E425">
            <v>0</v>
          </cell>
        </row>
        <row r="426">
          <cell r="A426">
            <v>18.09</v>
          </cell>
          <cell r="B426" t="str">
            <v>Plain G.I. Sheet, G-26 x 8'</v>
          </cell>
          <cell r="C426" t="str">
            <v>lft.</v>
          </cell>
          <cell r="D426">
            <v>25.200000000000003</v>
          </cell>
          <cell r="E426">
            <v>0</v>
          </cell>
        </row>
        <row r="427">
          <cell r="A427">
            <v>18.100000000000001</v>
          </cell>
          <cell r="B427" t="str">
            <v>G.I. Flashing, G-26 36"x 8'</v>
          </cell>
          <cell r="C427" t="str">
            <v>pc.</v>
          </cell>
          <cell r="D427">
            <v>157.5</v>
          </cell>
          <cell r="E427">
            <v>0</v>
          </cell>
        </row>
        <row r="428">
          <cell r="A428">
            <v>18.11</v>
          </cell>
          <cell r="B428" t="str">
            <v>Ridge Roll, G-26 36"x 8'</v>
          </cell>
          <cell r="C428" t="str">
            <v>pc.</v>
          </cell>
          <cell r="D428">
            <v>157.5</v>
          </cell>
          <cell r="E428">
            <v>0</v>
          </cell>
        </row>
        <row r="429">
          <cell r="A429">
            <v>18.12</v>
          </cell>
          <cell r="B429" t="str">
            <v>Fascia Board, 1" x 10"</v>
          </cell>
          <cell r="C429" t="str">
            <v>bd. ft.</v>
          </cell>
          <cell r="D429">
            <v>42</v>
          </cell>
          <cell r="E429">
            <v>0</v>
          </cell>
        </row>
        <row r="430">
          <cell r="A430">
            <v>18.13</v>
          </cell>
          <cell r="B430" t="str">
            <v>Corrugated G.I. Sheet, G-26 x 9'</v>
          </cell>
          <cell r="C430" t="str">
            <v>pc.</v>
          </cell>
          <cell r="D430">
            <v>198.45000000000002</v>
          </cell>
          <cell r="E430">
            <v>0</v>
          </cell>
        </row>
        <row r="431">
          <cell r="A431">
            <v>18.14</v>
          </cell>
          <cell r="B431" t="str">
            <v>Corrugated G.I. Sheet, G-26 x 10'</v>
          </cell>
          <cell r="C431" t="str">
            <v>pc.</v>
          </cell>
          <cell r="D431">
            <v>220.5</v>
          </cell>
          <cell r="E431">
            <v>0</v>
          </cell>
        </row>
        <row r="432">
          <cell r="A432">
            <v>18.149999999999999</v>
          </cell>
          <cell r="B432" t="str">
            <v>Corrugated G.I. Sheet, G-26 x 12'</v>
          </cell>
          <cell r="C432" t="str">
            <v>pc.</v>
          </cell>
          <cell r="D432">
            <v>264.60000000000002</v>
          </cell>
          <cell r="E432">
            <v>0</v>
          </cell>
        </row>
        <row r="433">
          <cell r="A433" t="str">
            <v>19 a</v>
          </cell>
          <cell r="B433" t="str">
            <v>Soil Poisoning</v>
          </cell>
          <cell r="D433">
            <v>0</v>
          </cell>
          <cell r="E433">
            <v>0</v>
          </cell>
        </row>
        <row r="434">
          <cell r="A434" t="str">
            <v>19-a1</v>
          </cell>
          <cell r="B434" t="str">
            <v>Soil Poisoning</v>
          </cell>
          <cell r="C434" t="str">
            <v>lot</v>
          </cell>
          <cell r="D434">
            <v>714</v>
          </cell>
          <cell r="E434">
            <v>0</v>
          </cell>
        </row>
        <row r="435">
          <cell r="A435" t="str">
            <v>19-a2</v>
          </cell>
          <cell r="B435" t="str">
            <v>Application of Soil Poisoning</v>
          </cell>
          <cell r="C435" t="str">
            <v>lot</v>
          </cell>
          <cell r="D435">
            <v>0</v>
          </cell>
          <cell r="E435">
            <v>247.20000000000002</v>
          </cell>
        </row>
        <row r="436">
          <cell r="A436" t="str">
            <v>19-a3</v>
          </cell>
          <cell r="B436" t="str">
            <v>Wood Preservative</v>
          </cell>
          <cell r="C436" t="str">
            <v>unit</v>
          </cell>
          <cell r="D436">
            <v>294</v>
          </cell>
        </row>
        <row r="437">
          <cell r="A437" t="str">
            <v>19-a4</v>
          </cell>
          <cell r="B437" t="str">
            <v>Application of Wood Preservative</v>
          </cell>
          <cell r="C437" t="str">
            <v>unit</v>
          </cell>
          <cell r="E437">
            <v>360.5</v>
          </cell>
        </row>
        <row r="438">
          <cell r="A438">
            <v>19</v>
          </cell>
          <cell r="B438" t="str">
            <v>Structural Steel</v>
          </cell>
          <cell r="D438">
            <v>0</v>
          </cell>
          <cell r="E438">
            <v>0</v>
          </cell>
        </row>
        <row r="439">
          <cell r="A439" t="str">
            <v>19a</v>
          </cell>
          <cell r="B439" t="str">
            <v>Removal of Structural Steel Frame</v>
          </cell>
          <cell r="C439" t="str">
            <v>kg.</v>
          </cell>
          <cell r="D439">
            <v>0</v>
          </cell>
          <cell r="E439">
            <v>0.28840000000000005</v>
          </cell>
        </row>
        <row r="440">
          <cell r="A440" t="str">
            <v>19b</v>
          </cell>
          <cell r="B440" t="str">
            <v>Removal of Miscellaneous Steel</v>
          </cell>
          <cell r="C440" t="str">
            <v>kg.</v>
          </cell>
          <cell r="D440">
            <v>0</v>
          </cell>
          <cell r="E440">
            <v>0.50470000000000004</v>
          </cell>
        </row>
        <row r="441">
          <cell r="A441" t="str">
            <v>19c</v>
          </cell>
          <cell r="B441" t="str">
            <v>Installation of Steel Purlins</v>
          </cell>
          <cell r="C441" t="str">
            <v>kg.</v>
          </cell>
          <cell r="D441">
            <v>0</v>
          </cell>
          <cell r="E441">
            <v>6.6950000000000003</v>
          </cell>
        </row>
        <row r="442">
          <cell r="A442" t="str">
            <v>19d</v>
          </cell>
          <cell r="B442" t="str">
            <v>Fabrication &amp; Installation of Steel Rafter</v>
          </cell>
          <cell r="C442" t="str">
            <v>kg.</v>
          </cell>
          <cell r="D442">
            <v>0</v>
          </cell>
          <cell r="E442">
            <v>7.5190000000000001</v>
          </cell>
        </row>
        <row r="443">
          <cell r="A443" t="str">
            <v>19e</v>
          </cell>
          <cell r="B443" t="str">
            <v>Fabrication &amp; Installation of Steel Truss</v>
          </cell>
          <cell r="C443" t="str">
            <v>kg.</v>
          </cell>
          <cell r="D443">
            <v>0</v>
          </cell>
          <cell r="E443">
            <v>7.5190000000000001</v>
          </cell>
        </row>
        <row r="444">
          <cell r="A444">
            <v>19.010000000000002</v>
          </cell>
          <cell r="B444" t="str">
            <v>Angle Bars, 1/8" x 1/2" x 1/2" x 20'</v>
          </cell>
          <cell r="C444" t="str">
            <v>pc.</v>
          </cell>
          <cell r="D444">
            <v>102.9</v>
          </cell>
          <cell r="E444">
            <v>0</v>
          </cell>
        </row>
        <row r="445">
          <cell r="A445">
            <v>19.02</v>
          </cell>
          <cell r="B445" t="str">
            <v>Angle Bars, 1/8" x 3/4" x 3/4" x 20'</v>
          </cell>
          <cell r="C445" t="str">
            <v>pc.</v>
          </cell>
          <cell r="D445">
            <v>115.5</v>
          </cell>
          <cell r="E445">
            <v>0</v>
          </cell>
        </row>
        <row r="446">
          <cell r="A446">
            <v>19.03</v>
          </cell>
          <cell r="B446" t="str">
            <v>Angle Bars, 1/8" x  1"   x  1"  x 20'</v>
          </cell>
          <cell r="C446" t="str">
            <v>pc.</v>
          </cell>
          <cell r="D446">
            <v>121.80000000000001</v>
          </cell>
          <cell r="E446">
            <v>0</v>
          </cell>
        </row>
        <row r="447">
          <cell r="A447">
            <v>19.04</v>
          </cell>
          <cell r="B447" t="str">
            <v>Angle Bars, 1/8" x 1-1/2" x 1-1/2" x 20'</v>
          </cell>
          <cell r="C447" t="str">
            <v>pc.</v>
          </cell>
          <cell r="D447">
            <v>189</v>
          </cell>
          <cell r="E447">
            <v>0</v>
          </cell>
        </row>
        <row r="448">
          <cell r="A448">
            <v>19.05</v>
          </cell>
          <cell r="B448" t="str">
            <v>Angle Bars, 1/4" x 1" x  1" x 20'</v>
          </cell>
          <cell r="C448" t="str">
            <v>pc.</v>
          </cell>
          <cell r="D448">
            <v>253.05</v>
          </cell>
          <cell r="E448">
            <v>0</v>
          </cell>
        </row>
        <row r="449">
          <cell r="A449">
            <v>19.059999999999999</v>
          </cell>
          <cell r="B449" t="str">
            <v>Angle Bars, 3/8" x 3" x 3" x 20'</v>
          </cell>
          <cell r="C449" t="str">
            <v>pc.</v>
          </cell>
          <cell r="D449">
            <v>1089.9000000000001</v>
          </cell>
          <cell r="E449">
            <v>0</v>
          </cell>
        </row>
        <row r="450">
          <cell r="A450">
            <v>19.07</v>
          </cell>
          <cell r="B450" t="str">
            <v>Flat Bars, 1/8" x 3/8" x 20'</v>
          </cell>
          <cell r="C450" t="str">
            <v>pc.</v>
          </cell>
          <cell r="D450">
            <v>47.25</v>
          </cell>
          <cell r="E450">
            <v>0</v>
          </cell>
        </row>
        <row r="451">
          <cell r="A451">
            <v>19.079999999999998</v>
          </cell>
          <cell r="B451" t="str">
            <v>Flat Bars, 1/8" x 1/2" x 20'</v>
          </cell>
          <cell r="C451" t="str">
            <v>pc.</v>
          </cell>
          <cell r="D451">
            <v>54.6</v>
          </cell>
          <cell r="E451">
            <v>0</v>
          </cell>
        </row>
        <row r="452">
          <cell r="A452">
            <v>19.09</v>
          </cell>
          <cell r="B452" t="str">
            <v>Flat Bars, 1/4" x 1/2" x 20'</v>
          </cell>
          <cell r="C452" t="str">
            <v>pc.</v>
          </cell>
          <cell r="D452">
            <v>91.350000000000009</v>
          </cell>
          <cell r="E452">
            <v>0</v>
          </cell>
        </row>
        <row r="453">
          <cell r="A453">
            <v>19.100000000000001</v>
          </cell>
          <cell r="B453" t="str">
            <v>Flat Bars, 1/4" x 2" x 20'</v>
          </cell>
          <cell r="C453" t="str">
            <v>pc.</v>
          </cell>
          <cell r="D453">
            <v>258.3</v>
          </cell>
          <cell r="E453">
            <v>0</v>
          </cell>
        </row>
        <row r="454">
          <cell r="A454">
            <v>19.11</v>
          </cell>
          <cell r="B454" t="str">
            <v>LC 75mm x 50mm x 2mm x 6m</v>
          </cell>
          <cell r="C454" t="str">
            <v>pc.</v>
          </cell>
          <cell r="D454">
            <v>323.40000000000003</v>
          </cell>
          <cell r="E454">
            <v>0</v>
          </cell>
        </row>
        <row r="455">
          <cell r="A455">
            <v>19.12</v>
          </cell>
          <cell r="B455" t="str">
            <v>LC 100mm x 50mm x 2mm x 6m</v>
          </cell>
          <cell r="C455" t="str">
            <v>pc.</v>
          </cell>
          <cell r="D455">
            <v>388.5</v>
          </cell>
          <cell r="E455">
            <v>0</v>
          </cell>
        </row>
        <row r="456">
          <cell r="A456" t="str">
            <v>19.12a</v>
          </cell>
          <cell r="B456" t="str">
            <v>LC 150mm x 50mm x 15mm x 2mm x 6m</v>
          </cell>
          <cell r="C456" t="str">
            <v>pc.</v>
          </cell>
          <cell r="D456">
            <v>498.75</v>
          </cell>
          <cell r="E456">
            <v>0</v>
          </cell>
        </row>
        <row r="457">
          <cell r="A457">
            <v>19.13</v>
          </cell>
          <cell r="B457" t="str">
            <v>Structural Tubing 200mm x 150mm x 5mm</v>
          </cell>
          <cell r="C457" t="str">
            <v>kg.</v>
          </cell>
          <cell r="D457">
            <v>21</v>
          </cell>
          <cell r="E457">
            <v>0</v>
          </cell>
        </row>
        <row r="458">
          <cell r="A458">
            <v>19.14</v>
          </cell>
          <cell r="B458" t="str">
            <v>Angle Bars, 1/8" x 2" x 2" x 20'</v>
          </cell>
          <cell r="C458" t="str">
            <v>pc.</v>
          </cell>
          <cell r="D458">
            <v>309.75</v>
          </cell>
          <cell r="E458">
            <v>0</v>
          </cell>
        </row>
        <row r="459">
          <cell r="A459">
            <v>19.149999999999999</v>
          </cell>
          <cell r="B459" t="str">
            <v>Angle Bars, 1/4" x 2" x 2" x 20'</v>
          </cell>
          <cell r="C459" t="str">
            <v>pc.</v>
          </cell>
          <cell r="D459">
            <v>619.5</v>
          </cell>
          <cell r="E459">
            <v>0</v>
          </cell>
        </row>
        <row r="460">
          <cell r="A460">
            <v>19.16</v>
          </cell>
          <cell r="B460" t="str">
            <v>Angle Bars, 3/8" x 2" x 2" x 20'</v>
          </cell>
          <cell r="C460" t="str">
            <v>pc.</v>
          </cell>
          <cell r="D460">
            <v>924</v>
          </cell>
          <cell r="E460">
            <v>0</v>
          </cell>
        </row>
        <row r="461">
          <cell r="A461" t="str">
            <v>19.16a</v>
          </cell>
          <cell r="B461" t="str">
            <v>Angle Bars, 3/16" x 2" x 2" x 20'</v>
          </cell>
          <cell r="C461" t="str">
            <v>pc.</v>
          </cell>
          <cell r="D461">
            <v>462</v>
          </cell>
          <cell r="E461">
            <v>0</v>
          </cell>
        </row>
        <row r="462">
          <cell r="A462" t="str">
            <v>19.16b</v>
          </cell>
          <cell r="B462" t="str">
            <v>Angle Bars, 1/4" x 2.5" x 2.5" x 20'</v>
          </cell>
          <cell r="C462" t="str">
            <v>pc.</v>
          </cell>
          <cell r="D462">
            <v>777</v>
          </cell>
          <cell r="E462">
            <v>0</v>
          </cell>
        </row>
        <row r="463">
          <cell r="A463">
            <v>19.170000000000002</v>
          </cell>
          <cell r="B463" t="str">
            <v>4' x 8' x 6mm Steel Plate</v>
          </cell>
          <cell r="C463" t="str">
            <v>pc.</v>
          </cell>
          <cell r="D463">
            <v>2572.5</v>
          </cell>
          <cell r="E463">
            <v>0</v>
          </cell>
        </row>
        <row r="464">
          <cell r="A464">
            <v>20</v>
          </cell>
          <cell r="B464" t="str">
            <v>Tile Works</v>
          </cell>
          <cell r="D464">
            <v>0</v>
          </cell>
          <cell r="E464">
            <v>0</v>
          </cell>
        </row>
        <row r="465">
          <cell r="A465">
            <v>20.010000000000002</v>
          </cell>
          <cell r="B465" t="str">
            <v>Glazed Tiles 4"x4"</v>
          </cell>
          <cell r="C465" t="str">
            <v>pc.</v>
          </cell>
          <cell r="D465">
            <v>5.25</v>
          </cell>
          <cell r="E465">
            <v>0</v>
          </cell>
        </row>
        <row r="466">
          <cell r="A466">
            <v>20.02</v>
          </cell>
          <cell r="B466" t="str">
            <v>Unglazed Tiles 4"x4"</v>
          </cell>
          <cell r="C466" t="str">
            <v>pc.</v>
          </cell>
          <cell r="D466">
            <v>4.2</v>
          </cell>
          <cell r="E466">
            <v>0</v>
          </cell>
        </row>
        <row r="467">
          <cell r="A467">
            <v>20.03</v>
          </cell>
          <cell r="B467" t="str">
            <v>Glazed Tiles 8"x8"</v>
          </cell>
          <cell r="C467" t="str">
            <v>pc.</v>
          </cell>
          <cell r="D467">
            <v>21</v>
          </cell>
          <cell r="E467">
            <v>0</v>
          </cell>
        </row>
        <row r="468">
          <cell r="A468">
            <v>20.04</v>
          </cell>
          <cell r="B468" t="str">
            <v>Unglazed Tiles 8"x8"</v>
          </cell>
          <cell r="C468" t="str">
            <v>pc.</v>
          </cell>
          <cell r="D468">
            <v>16.8</v>
          </cell>
          <cell r="E468">
            <v>0</v>
          </cell>
        </row>
        <row r="469">
          <cell r="A469">
            <v>20.05</v>
          </cell>
          <cell r="B469" t="str">
            <v>Grout</v>
          </cell>
          <cell r="C469" t="str">
            <v>kg.</v>
          </cell>
          <cell r="D469">
            <v>36.75</v>
          </cell>
          <cell r="E469">
            <v>0</v>
          </cell>
        </row>
        <row r="470">
          <cell r="A470">
            <v>20.059999999999999</v>
          </cell>
          <cell r="B470" t="str">
            <v>White Cement</v>
          </cell>
          <cell r="C470" t="str">
            <v>kg.</v>
          </cell>
          <cell r="D470">
            <v>47.25</v>
          </cell>
          <cell r="E470">
            <v>0</v>
          </cell>
        </row>
        <row r="471">
          <cell r="A471">
            <v>21</v>
          </cell>
          <cell r="B471" t="str">
            <v>Wires/Wiring Devices</v>
          </cell>
          <cell r="D471">
            <v>0</v>
          </cell>
          <cell r="E471">
            <v>0</v>
          </cell>
        </row>
        <row r="472">
          <cell r="A472">
            <v>21.01</v>
          </cell>
          <cell r="B472" t="str">
            <v>Electrical Wire Stranded 150m/roll, TW #  6</v>
          </cell>
          <cell r="C472" t="str">
            <v>roll</v>
          </cell>
          <cell r="D472">
            <v>3738</v>
          </cell>
          <cell r="E472">
            <v>0</v>
          </cell>
        </row>
        <row r="473">
          <cell r="A473">
            <v>21.02</v>
          </cell>
          <cell r="B473" t="str">
            <v>Electrical Wire Stranded 150m/roll, TW #  8</v>
          </cell>
          <cell r="C473" t="str">
            <v>roll</v>
          </cell>
          <cell r="D473">
            <v>2866.5</v>
          </cell>
          <cell r="E473">
            <v>0</v>
          </cell>
        </row>
        <row r="474">
          <cell r="A474">
            <v>21.03</v>
          </cell>
          <cell r="B474" t="str">
            <v>Electrical Wire Stranded 150m/roll, TW # 10</v>
          </cell>
          <cell r="C474" t="str">
            <v>roll</v>
          </cell>
          <cell r="D474">
            <v>1485.75</v>
          </cell>
          <cell r="E474">
            <v>0</v>
          </cell>
        </row>
        <row r="475">
          <cell r="A475">
            <v>21.04</v>
          </cell>
          <cell r="B475" t="str">
            <v>Electrical Wire Stranded 150m/roll, TW # 12</v>
          </cell>
          <cell r="C475" t="str">
            <v>roll</v>
          </cell>
          <cell r="D475">
            <v>1165.5</v>
          </cell>
          <cell r="E475">
            <v>0</v>
          </cell>
        </row>
        <row r="476">
          <cell r="A476">
            <v>21.05</v>
          </cell>
          <cell r="B476" t="str">
            <v>Electrical Wire Stranded 150m/roll, TW # 14</v>
          </cell>
          <cell r="C476" t="str">
            <v>roll</v>
          </cell>
          <cell r="D476">
            <v>680.4</v>
          </cell>
          <cell r="E476">
            <v>0</v>
          </cell>
        </row>
        <row r="477">
          <cell r="A477">
            <v>21.06</v>
          </cell>
          <cell r="B477" t="str">
            <v>Entrance Cap 3/4" dia.</v>
          </cell>
          <cell r="C477" t="str">
            <v>pc.</v>
          </cell>
          <cell r="D477">
            <v>43.050000000000004</v>
          </cell>
          <cell r="E477">
            <v>0</v>
          </cell>
        </row>
        <row r="478">
          <cell r="A478">
            <v>21.07</v>
          </cell>
          <cell r="B478" t="str">
            <v>Entrance Cap  1" dia.</v>
          </cell>
          <cell r="C478" t="str">
            <v>pc.</v>
          </cell>
          <cell r="D478">
            <v>49.35</v>
          </cell>
          <cell r="E478">
            <v>0</v>
          </cell>
        </row>
        <row r="479">
          <cell r="A479">
            <v>21.08</v>
          </cell>
          <cell r="B479" t="str">
            <v>Porcelain Split Knob</v>
          </cell>
          <cell r="C479" t="str">
            <v>pc.</v>
          </cell>
          <cell r="D479">
            <v>2.625</v>
          </cell>
          <cell r="E479">
            <v>0</v>
          </cell>
        </row>
        <row r="480">
          <cell r="A480">
            <v>21.09</v>
          </cell>
          <cell r="B480" t="str">
            <v>RSC Clamp 1" dia.</v>
          </cell>
          <cell r="C480" t="str">
            <v>pc.</v>
          </cell>
          <cell r="D480">
            <v>3.1500000000000004</v>
          </cell>
          <cell r="E480">
            <v>0</v>
          </cell>
        </row>
        <row r="481">
          <cell r="A481">
            <v>22</v>
          </cell>
          <cell r="B481" t="str">
            <v>Wood/Lumber</v>
          </cell>
          <cell r="D481">
            <v>0</v>
          </cell>
          <cell r="E481">
            <v>0</v>
          </cell>
        </row>
        <row r="482">
          <cell r="A482" t="str">
            <v>22a</v>
          </cell>
          <cell r="B482" t="str">
            <v>Ceiling Frame Work</v>
          </cell>
          <cell r="C482" t="str">
            <v>bd. ft.</v>
          </cell>
          <cell r="D482">
            <v>0</v>
          </cell>
          <cell r="E482">
            <v>11.700799999999999</v>
          </cell>
        </row>
        <row r="483">
          <cell r="A483" t="str">
            <v>22b</v>
          </cell>
          <cell r="B483" t="str">
            <v>Partition Frame Work</v>
          </cell>
          <cell r="C483" t="str">
            <v>bd. ft.</v>
          </cell>
          <cell r="D483">
            <v>0</v>
          </cell>
          <cell r="E483">
            <v>8.5799000000000003</v>
          </cell>
        </row>
        <row r="484">
          <cell r="A484" t="str">
            <v>22c</v>
          </cell>
          <cell r="B484" t="str">
            <v>Plywood Installation</v>
          </cell>
          <cell r="C484" t="str">
            <v>pc.</v>
          </cell>
          <cell r="D484">
            <v>0</v>
          </cell>
          <cell r="E484">
            <v>32.1875</v>
          </cell>
        </row>
        <row r="485">
          <cell r="A485" t="str">
            <v>22d</v>
          </cell>
          <cell r="B485" t="str">
            <v>Fabrication &amp; Installation of Truss (Wood)</v>
          </cell>
          <cell r="C485" t="str">
            <v>bd. ft.</v>
          </cell>
          <cell r="D485">
            <v>0</v>
          </cell>
          <cell r="E485">
            <v>14.4406</v>
          </cell>
        </row>
        <row r="486">
          <cell r="A486" t="str">
            <v>22e</v>
          </cell>
          <cell r="B486" t="str">
            <v>Installation of Purlins (Wood)</v>
          </cell>
          <cell r="C486" t="str">
            <v>bd. ft.</v>
          </cell>
          <cell r="D486">
            <v>0</v>
          </cell>
          <cell r="E486">
            <v>5.15</v>
          </cell>
        </row>
        <row r="487">
          <cell r="A487" t="str">
            <v>22f</v>
          </cell>
          <cell r="B487" t="str">
            <v>Removal of Wooden Truss</v>
          </cell>
          <cell r="C487" t="str">
            <v>bd. ft.</v>
          </cell>
          <cell r="D487">
            <v>0</v>
          </cell>
          <cell r="E487">
            <v>0.25750000000000001</v>
          </cell>
        </row>
        <row r="488">
          <cell r="A488" t="str">
            <v>22g</v>
          </cell>
          <cell r="B488" t="str">
            <v>Removal of Purlins (Wood)</v>
          </cell>
          <cell r="C488" t="str">
            <v>bd. ft.</v>
          </cell>
          <cell r="D488">
            <v>0</v>
          </cell>
          <cell r="E488">
            <v>0.39140000000000003</v>
          </cell>
        </row>
        <row r="489">
          <cell r="A489" t="str">
            <v>22h</v>
          </cell>
          <cell r="B489" t="str">
            <v>Removal of Ceiling Frame</v>
          </cell>
          <cell r="C489" t="str">
            <v>bd. ft.</v>
          </cell>
          <cell r="D489">
            <v>0</v>
          </cell>
          <cell r="E489">
            <v>0.309</v>
          </cell>
        </row>
        <row r="490">
          <cell r="A490" t="str">
            <v>22i</v>
          </cell>
          <cell r="B490" t="str">
            <v>Removal of Partition Frame</v>
          </cell>
          <cell r="C490" t="str">
            <v>bd. ft.</v>
          </cell>
          <cell r="D490">
            <v>0</v>
          </cell>
          <cell r="E490">
            <v>0.19570000000000001</v>
          </cell>
        </row>
        <row r="491">
          <cell r="A491" t="str">
            <v>22j</v>
          </cell>
          <cell r="B491" t="str">
            <v>Removal of Ceiling Board</v>
          </cell>
          <cell r="C491" t="str">
            <v>sq.m.</v>
          </cell>
          <cell r="D491">
            <v>0</v>
          </cell>
          <cell r="E491">
            <v>4.9234</v>
          </cell>
        </row>
        <row r="492">
          <cell r="A492" t="str">
            <v>22k</v>
          </cell>
          <cell r="B492" t="str">
            <v>Removal of Partition Board</v>
          </cell>
          <cell r="C492" t="str">
            <v>sq.m.</v>
          </cell>
          <cell r="D492">
            <v>0</v>
          </cell>
          <cell r="E492">
            <v>3.9449000000000001</v>
          </cell>
        </row>
        <row r="493">
          <cell r="A493" t="str">
            <v>22l</v>
          </cell>
          <cell r="B493" t="str">
            <v>Installation of T&amp;G (Wall)</v>
          </cell>
          <cell r="C493" t="str">
            <v>bd. ft.</v>
          </cell>
          <cell r="D493">
            <v>0</v>
          </cell>
          <cell r="E493">
            <v>14.832000000000001</v>
          </cell>
        </row>
        <row r="494">
          <cell r="A494" t="str">
            <v>22m</v>
          </cell>
          <cell r="B494" t="str">
            <v>Removal of T&amp;G (Wall)</v>
          </cell>
          <cell r="C494" t="str">
            <v>bd. ft.</v>
          </cell>
          <cell r="D494">
            <v>0</v>
          </cell>
          <cell r="E494">
            <v>0.88580000000000003</v>
          </cell>
        </row>
        <row r="495">
          <cell r="A495" t="str">
            <v>22n</v>
          </cell>
          <cell r="B495" t="str">
            <v>Fab./Inst./Strip of Formworks (Wall on ground)</v>
          </cell>
          <cell r="C495" t="str">
            <v>sq.m.</v>
          </cell>
          <cell r="D495">
            <v>0</v>
          </cell>
          <cell r="E495">
            <v>92.7</v>
          </cell>
        </row>
        <row r="496">
          <cell r="A496" t="str">
            <v>22o</v>
          </cell>
          <cell r="B496" t="str">
            <v>Fab./Inst./Strip of Formworks (Wall above 10')</v>
          </cell>
          <cell r="C496" t="str">
            <v>sq.m.</v>
          </cell>
          <cell r="D496">
            <v>0</v>
          </cell>
          <cell r="E496">
            <v>103</v>
          </cell>
        </row>
        <row r="497">
          <cell r="A497" t="str">
            <v>22p</v>
          </cell>
          <cell r="B497" t="str">
            <v>Fab./Inst./Strip of Formworks (Beams)</v>
          </cell>
          <cell r="C497" t="str">
            <v>sq.m.</v>
          </cell>
          <cell r="D497">
            <v>0</v>
          </cell>
          <cell r="E497">
            <v>113.3</v>
          </cell>
        </row>
        <row r="498">
          <cell r="A498" t="str">
            <v>22q</v>
          </cell>
          <cell r="B498" t="str">
            <v>Fab./Inst./Strip of Formworks (Column)</v>
          </cell>
          <cell r="C498" t="str">
            <v>sq.m.</v>
          </cell>
          <cell r="D498">
            <v>0</v>
          </cell>
          <cell r="E498">
            <v>103</v>
          </cell>
        </row>
        <row r="499">
          <cell r="A499" t="str">
            <v>22q1</v>
          </cell>
          <cell r="B499" t="str">
            <v>Fab./Inst./Strip of Formworks (Slab)</v>
          </cell>
          <cell r="C499" t="str">
            <v>sq.m.</v>
          </cell>
          <cell r="D499">
            <v>0</v>
          </cell>
          <cell r="E499">
            <v>166.65400000000002</v>
          </cell>
        </row>
        <row r="500">
          <cell r="A500" t="str">
            <v>22r</v>
          </cell>
          <cell r="B500" t="str">
            <v>Fab./Inst./Removal of Scaffolds</v>
          </cell>
          <cell r="C500" t="str">
            <v>lot</v>
          </cell>
          <cell r="D500">
            <v>0</v>
          </cell>
          <cell r="E500">
            <v>515</v>
          </cell>
        </row>
        <row r="501">
          <cell r="A501" t="str">
            <v>22r1</v>
          </cell>
          <cell r="B501" t="str">
            <v>Fab./Inst./Removal of Scaffolds</v>
          </cell>
          <cell r="C501" t="str">
            <v>bd.ft.</v>
          </cell>
          <cell r="D501">
            <v>0</v>
          </cell>
          <cell r="E501">
            <v>3.4608000000000003</v>
          </cell>
        </row>
        <row r="502">
          <cell r="A502" t="str">
            <v>22s</v>
          </cell>
          <cell r="B502" t="str">
            <v>Application of Wood Preservative</v>
          </cell>
          <cell r="C502" t="str">
            <v>unit</v>
          </cell>
          <cell r="D502">
            <v>0</v>
          </cell>
          <cell r="E502">
            <v>360.5</v>
          </cell>
        </row>
        <row r="503">
          <cell r="A503" t="str">
            <v>22t</v>
          </cell>
          <cell r="B503" t="str">
            <v xml:space="preserve">Installation of T&amp;G </v>
          </cell>
          <cell r="C503" t="str">
            <v>bd.ft.</v>
          </cell>
          <cell r="D503">
            <v>0</v>
          </cell>
          <cell r="E503">
            <v>16.686</v>
          </cell>
        </row>
        <row r="504">
          <cell r="A504" t="str">
            <v>22u</v>
          </cell>
          <cell r="B504" t="str">
            <v xml:space="preserve">Removal of T&amp;G </v>
          </cell>
          <cell r="C504" t="str">
            <v>bd. ft.</v>
          </cell>
          <cell r="D504">
            <v>0</v>
          </cell>
          <cell r="E504">
            <v>1.236</v>
          </cell>
        </row>
        <row r="505">
          <cell r="A505">
            <v>22.01</v>
          </cell>
          <cell r="B505" t="str">
            <v>Lumber, Kiln Dried, Apitong</v>
          </cell>
          <cell r="C505" t="str">
            <v>bd. ft.</v>
          </cell>
          <cell r="D505">
            <v>37.800000000000004</v>
          </cell>
          <cell r="E505">
            <v>0</v>
          </cell>
        </row>
        <row r="506">
          <cell r="A506">
            <v>22.02</v>
          </cell>
          <cell r="B506" t="str">
            <v>Rough Lumber, Sun Dried,  Apitong</v>
          </cell>
          <cell r="C506" t="str">
            <v>bd. ft.</v>
          </cell>
          <cell r="D506">
            <v>25.200000000000003</v>
          </cell>
          <cell r="E506">
            <v>0</v>
          </cell>
        </row>
        <row r="507">
          <cell r="A507">
            <v>22.03</v>
          </cell>
          <cell r="B507" t="str">
            <v>Lumber, Sun Dried, Guijo</v>
          </cell>
          <cell r="C507" t="str">
            <v>bd. ft.</v>
          </cell>
          <cell r="D507">
            <v>37.800000000000004</v>
          </cell>
          <cell r="E507">
            <v>0</v>
          </cell>
        </row>
        <row r="508">
          <cell r="A508">
            <v>22.04</v>
          </cell>
          <cell r="B508" t="str">
            <v>Lumber, Kiln Dried, Tanguile</v>
          </cell>
          <cell r="C508" t="str">
            <v>bd. ft.</v>
          </cell>
          <cell r="D508">
            <v>37.800000000000004</v>
          </cell>
          <cell r="E508">
            <v>0</v>
          </cell>
        </row>
        <row r="509">
          <cell r="A509">
            <v>22.05</v>
          </cell>
          <cell r="B509" t="str">
            <v>Rough Lumber, Tanguile</v>
          </cell>
          <cell r="C509" t="str">
            <v>bd. ft.</v>
          </cell>
          <cell r="D509">
            <v>25.200000000000003</v>
          </cell>
          <cell r="E509">
            <v>0</v>
          </cell>
        </row>
        <row r="510">
          <cell r="A510">
            <v>22.06</v>
          </cell>
          <cell r="B510" t="str">
            <v>Lumber, Sun Dried, Yakal</v>
          </cell>
          <cell r="C510" t="str">
            <v>bd. ft.</v>
          </cell>
          <cell r="D510">
            <v>53.550000000000004</v>
          </cell>
          <cell r="E510">
            <v>0</v>
          </cell>
        </row>
        <row r="511">
          <cell r="A511">
            <v>22.07</v>
          </cell>
          <cell r="B511" t="str">
            <v>S4S Lumber, Kiln Dried, Apitong</v>
          </cell>
          <cell r="C511" t="str">
            <v>bd. ft.</v>
          </cell>
          <cell r="D511">
            <v>37.800000000000004</v>
          </cell>
          <cell r="E511">
            <v>0</v>
          </cell>
        </row>
        <row r="512">
          <cell r="A512">
            <v>22.08</v>
          </cell>
          <cell r="B512" t="str">
            <v>S4S Lumber, Sun Dried, Apitong</v>
          </cell>
          <cell r="C512" t="str">
            <v>bd. ft.</v>
          </cell>
          <cell r="D512">
            <v>26.25</v>
          </cell>
          <cell r="E512">
            <v>0</v>
          </cell>
        </row>
        <row r="513">
          <cell r="A513">
            <v>22.09</v>
          </cell>
          <cell r="B513" t="str">
            <v>S4S Lumber, Kiln Dried, Guijo</v>
          </cell>
          <cell r="C513" t="str">
            <v>bd. ft.</v>
          </cell>
          <cell r="D513">
            <v>37.800000000000004</v>
          </cell>
          <cell r="E513">
            <v>0</v>
          </cell>
        </row>
        <row r="514">
          <cell r="A514">
            <v>22.1</v>
          </cell>
          <cell r="B514" t="str">
            <v>S4S Lumber, Kiln Dried, Tanguile</v>
          </cell>
          <cell r="C514" t="str">
            <v>bd. ft.</v>
          </cell>
          <cell r="D514">
            <v>22.05</v>
          </cell>
          <cell r="E514">
            <v>0</v>
          </cell>
        </row>
        <row r="515">
          <cell r="A515">
            <v>22.11</v>
          </cell>
          <cell r="B515" t="str">
            <v>S4S Lumber, Sun Dried, Tanguile</v>
          </cell>
          <cell r="C515" t="str">
            <v>bd. ft.</v>
          </cell>
          <cell r="D515">
            <v>26.25</v>
          </cell>
          <cell r="E515">
            <v>0</v>
          </cell>
        </row>
        <row r="516">
          <cell r="A516">
            <v>22.12</v>
          </cell>
          <cell r="B516" t="str">
            <v>S4S Lumber, Sun Dried, Yakal</v>
          </cell>
          <cell r="C516" t="str">
            <v>bd. ft.</v>
          </cell>
          <cell r="D516">
            <v>54.6</v>
          </cell>
          <cell r="E516">
            <v>0</v>
          </cell>
        </row>
        <row r="517">
          <cell r="A517">
            <v>22.13</v>
          </cell>
          <cell r="B517" t="str">
            <v>Plyboard, 3/4" x 4' x 8'</v>
          </cell>
          <cell r="C517" t="str">
            <v>pc.</v>
          </cell>
          <cell r="D517">
            <v>693</v>
          </cell>
          <cell r="E517">
            <v>0</v>
          </cell>
        </row>
        <row r="518">
          <cell r="A518">
            <v>22.14</v>
          </cell>
          <cell r="B518" t="str">
            <v>Plywood, Danarra</v>
          </cell>
          <cell r="C518" t="str">
            <v>pc.</v>
          </cell>
          <cell r="D518">
            <v>420</v>
          </cell>
          <cell r="E518">
            <v>0</v>
          </cell>
        </row>
        <row r="519">
          <cell r="A519">
            <v>22.15</v>
          </cell>
          <cell r="B519" t="str">
            <v>Plywood, Marine, 1/4" x 4' x 8'</v>
          </cell>
          <cell r="C519" t="str">
            <v>pc.</v>
          </cell>
          <cell r="D519">
            <v>304.5</v>
          </cell>
          <cell r="E519">
            <v>0</v>
          </cell>
        </row>
        <row r="520">
          <cell r="A520">
            <v>22.16</v>
          </cell>
          <cell r="B520" t="str">
            <v>Plywood, Marine, 1/2" x 4' x 8'</v>
          </cell>
          <cell r="C520" t="str">
            <v>pc.</v>
          </cell>
          <cell r="D520">
            <v>577.5</v>
          </cell>
          <cell r="E520">
            <v>0</v>
          </cell>
        </row>
        <row r="521">
          <cell r="A521">
            <v>22.17</v>
          </cell>
          <cell r="B521" t="str">
            <v>Plywood, Marine, 3/4" x 4' x 8'</v>
          </cell>
          <cell r="C521" t="str">
            <v>pc.</v>
          </cell>
          <cell r="D521">
            <v>997.5</v>
          </cell>
          <cell r="E521">
            <v>0</v>
          </cell>
        </row>
        <row r="522">
          <cell r="A522">
            <v>22.18</v>
          </cell>
          <cell r="B522" t="str">
            <v>Plywood, Ordinary, 1/4" x 4' x 8'</v>
          </cell>
          <cell r="C522" t="str">
            <v>pc.</v>
          </cell>
          <cell r="D522">
            <v>262.5</v>
          </cell>
          <cell r="E522">
            <v>0</v>
          </cell>
        </row>
        <row r="523">
          <cell r="A523">
            <v>22.19</v>
          </cell>
          <cell r="B523" t="str">
            <v>Plywood, Ordinary, 1/2" x 4' x 8'</v>
          </cell>
          <cell r="C523" t="str">
            <v>pc.</v>
          </cell>
          <cell r="D523">
            <v>472.5</v>
          </cell>
          <cell r="E523">
            <v>0</v>
          </cell>
        </row>
        <row r="524">
          <cell r="A524">
            <v>22.2</v>
          </cell>
          <cell r="B524" t="str">
            <v>Plywood, Ordinary, 3/4" x 4' x 8'</v>
          </cell>
          <cell r="C524" t="str">
            <v>pc.</v>
          </cell>
          <cell r="D524">
            <v>808.5</v>
          </cell>
          <cell r="E524">
            <v>0</v>
          </cell>
        </row>
        <row r="525">
          <cell r="A525">
            <v>22.21</v>
          </cell>
          <cell r="B525" t="str">
            <v>T&amp;G, 3/4" x 6"</v>
          </cell>
          <cell r="C525" t="str">
            <v>bd. ft.</v>
          </cell>
          <cell r="D525">
            <v>42</v>
          </cell>
          <cell r="E525">
            <v>0</v>
          </cell>
        </row>
        <row r="526">
          <cell r="A526">
            <v>22.22</v>
          </cell>
          <cell r="B526" t="str">
            <v>Removal of Beam (Wood)</v>
          </cell>
          <cell r="C526" t="str">
            <v>bd. ft.</v>
          </cell>
          <cell r="D526">
            <v>0</v>
          </cell>
          <cell r="E526">
            <v>0.56650000000000011</v>
          </cell>
        </row>
        <row r="527">
          <cell r="A527">
            <v>22.23</v>
          </cell>
          <cell r="B527" t="str">
            <v>Removal of Column (Wood)</v>
          </cell>
          <cell r="C527" t="str">
            <v>bd. ft.</v>
          </cell>
          <cell r="D527">
            <v>0</v>
          </cell>
          <cell r="E527">
            <v>0.36049999999999999</v>
          </cell>
        </row>
        <row r="528">
          <cell r="A528">
            <v>22.24</v>
          </cell>
          <cell r="B528" t="str">
            <v>Fabrication &amp; Installation of Beam</v>
          </cell>
          <cell r="C528" t="str">
            <v>bd. ft.</v>
          </cell>
          <cell r="D528">
            <v>0</v>
          </cell>
          <cell r="E528">
            <v>27.707000000000001</v>
          </cell>
        </row>
        <row r="529">
          <cell r="A529">
            <v>22.25</v>
          </cell>
          <cell r="B529" t="str">
            <v>Fabrication &amp; Installation of Column</v>
          </cell>
          <cell r="C529" t="str">
            <v>bd. ft.</v>
          </cell>
          <cell r="D529">
            <v>0</v>
          </cell>
          <cell r="E529">
            <v>27.707000000000001</v>
          </cell>
        </row>
        <row r="530">
          <cell r="A530">
            <v>22.26</v>
          </cell>
          <cell r="B530" t="str">
            <v>Coco Lumber</v>
          </cell>
          <cell r="C530" t="str">
            <v>bd. ft.</v>
          </cell>
          <cell r="D530">
            <v>5.7750000000000004</v>
          </cell>
          <cell r="E530">
            <v>0</v>
          </cell>
        </row>
        <row r="531">
          <cell r="A531">
            <v>30.01</v>
          </cell>
          <cell r="B531" t="str">
            <v>Standard One-Classroom School Building w/o Toilet</v>
          </cell>
          <cell r="C531" t="str">
            <v>Lot</v>
          </cell>
          <cell r="D531">
            <v>168654.15</v>
          </cell>
          <cell r="E531">
            <v>49632.507000000005</v>
          </cell>
        </row>
        <row r="532">
          <cell r="A532">
            <v>30.02</v>
          </cell>
          <cell r="B532" t="str">
            <v>Standard Two-Classroom School Building w/o Toilet</v>
          </cell>
          <cell r="C532" t="str">
            <v>Lot</v>
          </cell>
          <cell r="D532">
            <v>315637.413</v>
          </cell>
          <cell r="E532">
            <v>92887.583599999998</v>
          </cell>
        </row>
        <row r="533">
          <cell r="A533">
            <v>30.03</v>
          </cell>
          <cell r="B533" t="str">
            <v>Standard Three-Classroom School Building w/o Toilet</v>
          </cell>
          <cell r="C533" t="str">
            <v>Lot</v>
          </cell>
          <cell r="D533">
            <v>462620.67600000004</v>
          </cell>
          <cell r="E533">
            <v>136142.66020000001</v>
          </cell>
        </row>
        <row r="534">
          <cell r="A534">
            <v>30.04</v>
          </cell>
          <cell r="B534" t="str">
            <v>Standard One-Classroom School Building w/ Toilet</v>
          </cell>
          <cell r="C534" t="str">
            <v>Lot</v>
          </cell>
          <cell r="D534">
            <v>200154.15</v>
          </cell>
          <cell r="E534">
            <v>68719.59150000001</v>
          </cell>
        </row>
        <row r="535">
          <cell r="A535">
            <v>23</v>
          </cell>
          <cell r="B535" t="str">
            <v>Insulation</v>
          </cell>
          <cell r="D535">
            <v>0</v>
          </cell>
          <cell r="E535">
            <v>0</v>
          </cell>
        </row>
        <row r="536">
          <cell r="A536">
            <v>23.01</v>
          </cell>
          <cell r="B536" t="str">
            <v>White Batts Polyester Sound Absorber (25mmm), Acoustica</v>
          </cell>
          <cell r="C536" t="str">
            <v>sheet</v>
          </cell>
          <cell r="D536">
            <v>945</v>
          </cell>
          <cell r="E536">
            <v>0</v>
          </cell>
        </row>
        <row r="537">
          <cell r="A537">
            <v>23.02</v>
          </cell>
          <cell r="B537" t="str">
            <v>Attenuator Board (15mm), VyBar</v>
          </cell>
          <cell r="C537" t="str">
            <v>sheet</v>
          </cell>
          <cell r="D537">
            <v>1260</v>
          </cell>
          <cell r="E537">
            <v>0</v>
          </cell>
        </row>
        <row r="538">
          <cell r="A538">
            <v>23.03</v>
          </cell>
          <cell r="B538" t="str">
            <v>Acoustiflex Flexible Sound Barner (4mm), Acoustica</v>
          </cell>
          <cell r="C538" t="str">
            <v>roll</v>
          </cell>
          <cell r="D538">
            <v>3780</v>
          </cell>
          <cell r="E538">
            <v>0</v>
          </cell>
        </row>
        <row r="539">
          <cell r="A539">
            <v>23.04</v>
          </cell>
          <cell r="B539" t="str">
            <v>Acoustic Wall Panel (using 3/16" plywood)</v>
          </cell>
          <cell r="C539" t="str">
            <v>sq.m.</v>
          </cell>
          <cell r="D539">
            <v>1260</v>
          </cell>
          <cell r="E539">
            <v>0</v>
          </cell>
        </row>
        <row r="540">
          <cell r="A540">
            <v>23.05</v>
          </cell>
          <cell r="B540" t="str">
            <v>Acoustic Wall Panel (using 1"x2" wooden frame)</v>
          </cell>
          <cell r="C540" t="str">
            <v>sq.m.</v>
          </cell>
          <cell r="D540">
            <v>1575</v>
          </cell>
          <cell r="E540">
            <v>0</v>
          </cell>
        </row>
        <row r="541">
          <cell r="A541">
            <v>24</v>
          </cell>
          <cell r="B541" t="str">
            <v>Waterproofing</v>
          </cell>
          <cell r="C541" t="str">
            <v>sq.m.</v>
          </cell>
          <cell r="D541">
            <v>210</v>
          </cell>
          <cell r="E541">
            <v>90</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W"/>
      <sheetName val="Lupang Pangako"/>
      <sheetName val="Database"/>
      <sheetName val="Sheet1"/>
      <sheetName val="Sheet2"/>
      <sheetName val="Sheet3"/>
      <sheetName val="SUMMARY"/>
      <sheetName val="Lupang_Pangako"/>
      <sheetName val="Max"/>
      <sheetName val="Lupang_Pangako6"/>
      <sheetName val="Lupang_Pangako1"/>
      <sheetName val="Lupang_Pangako4"/>
      <sheetName val="Lupang_Pangako2"/>
      <sheetName val="Lupang_Pangako3"/>
      <sheetName val="Lupang_Pangako5"/>
      <sheetName val="Lupang_Pangako7"/>
      <sheetName val="Lupang_Pangako8"/>
      <sheetName val="Lupang_Pangako10"/>
      <sheetName val="Lupang_Pangako9"/>
    </sheetNames>
    <sheetDataSet>
      <sheetData sheetId="0" refreshError="1"/>
      <sheetData sheetId="1"/>
      <sheetData sheetId="2" refreshError="1">
        <row r="3">
          <cell r="A3" t="str">
            <v>ItemNo.</v>
          </cell>
          <cell r="B3" t="str">
            <v>Item Description</v>
          </cell>
          <cell r="C3" t="str">
            <v>Unit</v>
          </cell>
          <cell r="D3" t="str">
            <v>Material</v>
          </cell>
          <cell r="E3" t="str">
            <v>Labor</v>
          </cell>
        </row>
        <row r="4">
          <cell r="D4" t="str">
            <v>Unit Cost (factored)</v>
          </cell>
        </row>
        <row r="5">
          <cell r="A5">
            <v>1</v>
          </cell>
          <cell r="B5" t="str">
            <v>Aggregates</v>
          </cell>
        </row>
        <row r="6">
          <cell r="A6" t="str">
            <v>1a</v>
          </cell>
          <cell r="B6" t="str">
            <v>Excavation (manual), common earth</v>
          </cell>
          <cell r="C6" t="str">
            <v>cu. m.</v>
          </cell>
          <cell r="D6">
            <v>0</v>
          </cell>
          <cell r="E6">
            <v>250</v>
          </cell>
        </row>
        <row r="7">
          <cell r="A7" t="str">
            <v>1b</v>
          </cell>
          <cell r="B7" t="str">
            <v>Excavation (manual), rock</v>
          </cell>
          <cell r="C7" t="str">
            <v>cu. m.</v>
          </cell>
          <cell r="D7">
            <v>0</v>
          </cell>
          <cell r="E7">
            <v>609.87330000000009</v>
          </cell>
        </row>
        <row r="8">
          <cell r="A8" t="str">
            <v>1c</v>
          </cell>
          <cell r="B8" t="str">
            <v>Excavation (machine)</v>
          </cell>
          <cell r="C8" t="str">
            <v>cu. m.</v>
          </cell>
          <cell r="D8">
            <v>0</v>
          </cell>
          <cell r="E8">
            <v>618</v>
          </cell>
        </row>
        <row r="9">
          <cell r="A9" t="str">
            <v>1d</v>
          </cell>
          <cell r="B9" t="str">
            <v>Backfilling, common earth</v>
          </cell>
          <cell r="C9" t="str">
            <v>cu. m.</v>
          </cell>
          <cell r="D9">
            <v>0</v>
          </cell>
          <cell r="E9">
            <v>18.993200000000002</v>
          </cell>
        </row>
        <row r="10">
          <cell r="A10" t="str">
            <v>1e</v>
          </cell>
          <cell r="B10" t="str">
            <v>Backfilling, gravel fill</v>
          </cell>
          <cell r="C10" t="str">
            <v>cu. m.</v>
          </cell>
          <cell r="D10">
            <v>0</v>
          </cell>
          <cell r="E10">
            <v>200</v>
          </cell>
        </row>
        <row r="11">
          <cell r="A11" t="str">
            <v>1f</v>
          </cell>
          <cell r="B11" t="str">
            <v>Backfilling, escombro</v>
          </cell>
          <cell r="C11" t="str">
            <v>cu. m.</v>
          </cell>
          <cell r="D11">
            <v>0</v>
          </cell>
          <cell r="E11">
            <v>4.8513000000000002</v>
          </cell>
        </row>
        <row r="12">
          <cell r="A12" t="str">
            <v>1g</v>
          </cell>
          <cell r="B12" t="str">
            <v>Compaction (mechanical)</v>
          </cell>
          <cell r="C12" t="str">
            <v>cu. m.</v>
          </cell>
          <cell r="D12">
            <v>0</v>
          </cell>
          <cell r="E12">
            <v>20.435200000000002</v>
          </cell>
        </row>
        <row r="13">
          <cell r="A13" t="str">
            <v>1h</v>
          </cell>
          <cell r="B13" t="str">
            <v>Disposal of soil</v>
          </cell>
          <cell r="C13" t="str">
            <v>cu. m.</v>
          </cell>
          <cell r="D13">
            <v>0</v>
          </cell>
          <cell r="E13">
            <v>39.284199999999998</v>
          </cell>
        </row>
        <row r="14">
          <cell r="A14" t="str">
            <v>1i</v>
          </cell>
          <cell r="B14" t="str">
            <v>Hauling of soil</v>
          </cell>
          <cell r="C14" t="str">
            <v>cu. m.</v>
          </cell>
          <cell r="D14">
            <v>0</v>
          </cell>
          <cell r="E14">
            <v>23.175000000000001</v>
          </cell>
        </row>
        <row r="15">
          <cell r="A15">
            <v>1.01</v>
          </cell>
          <cell r="B15" t="str">
            <v>3/4" Crushed Gravel</v>
          </cell>
          <cell r="C15" t="str">
            <v>cu. m.</v>
          </cell>
          <cell r="D15">
            <v>577.5</v>
          </cell>
          <cell r="E15">
            <v>0</v>
          </cell>
        </row>
        <row r="16">
          <cell r="A16">
            <v>1.02</v>
          </cell>
          <cell r="B16" t="str">
            <v>3/8" Crushed Gravel</v>
          </cell>
          <cell r="C16" t="str">
            <v>cu. m.</v>
          </cell>
          <cell r="D16">
            <v>525</v>
          </cell>
          <cell r="E16">
            <v>0</v>
          </cell>
        </row>
        <row r="17">
          <cell r="A17">
            <v>1.03</v>
          </cell>
          <cell r="B17" t="str">
            <v>G-1 Crushed Gravel</v>
          </cell>
          <cell r="C17" t="str">
            <v>cu. m.</v>
          </cell>
          <cell r="D17">
            <v>600</v>
          </cell>
          <cell r="E17">
            <v>0</v>
          </cell>
        </row>
        <row r="18">
          <cell r="A18">
            <v>1.04</v>
          </cell>
          <cell r="B18" t="str">
            <v>Lastillas</v>
          </cell>
          <cell r="C18" t="str">
            <v>cu. m.</v>
          </cell>
          <cell r="D18">
            <v>294</v>
          </cell>
          <cell r="E18">
            <v>0</v>
          </cell>
        </row>
        <row r="19">
          <cell r="A19">
            <v>1.05</v>
          </cell>
          <cell r="B19" t="str">
            <v>Washed Sand</v>
          </cell>
          <cell r="C19" t="str">
            <v>cu. m.</v>
          </cell>
          <cell r="D19">
            <v>500</v>
          </cell>
          <cell r="E19">
            <v>0</v>
          </cell>
        </row>
        <row r="20">
          <cell r="A20">
            <v>1.06</v>
          </cell>
          <cell r="B20" t="str">
            <v>White Sand (Ordinary)</v>
          </cell>
          <cell r="C20" t="str">
            <v>cu. m.</v>
          </cell>
          <cell r="D20">
            <v>22</v>
          </cell>
          <cell r="E20">
            <v>0</v>
          </cell>
        </row>
        <row r="21">
          <cell r="A21">
            <v>1.07</v>
          </cell>
          <cell r="B21" t="str">
            <v>Select Fill</v>
          </cell>
          <cell r="C21" t="str">
            <v>cu. m.</v>
          </cell>
          <cell r="D21">
            <v>126</v>
          </cell>
          <cell r="E21">
            <v>0</v>
          </cell>
        </row>
        <row r="22">
          <cell r="A22">
            <v>1.08</v>
          </cell>
          <cell r="B22" t="str">
            <v>Clearing and Grubbing</v>
          </cell>
          <cell r="C22" t="str">
            <v>sq.m.</v>
          </cell>
          <cell r="D22">
            <v>0</v>
          </cell>
          <cell r="E22">
            <v>10.3</v>
          </cell>
        </row>
        <row r="23">
          <cell r="A23">
            <v>3</v>
          </cell>
          <cell r="B23" t="str">
            <v>Cement</v>
          </cell>
          <cell r="D23">
            <v>0</v>
          </cell>
          <cell r="E23">
            <v>0</v>
          </cell>
        </row>
        <row r="24">
          <cell r="A24">
            <v>3.01</v>
          </cell>
          <cell r="B24" t="str">
            <v>Colored Cement</v>
          </cell>
          <cell r="C24" t="str">
            <v>kg.</v>
          </cell>
          <cell r="D24">
            <v>28.35</v>
          </cell>
          <cell r="E24">
            <v>0</v>
          </cell>
        </row>
        <row r="25">
          <cell r="A25">
            <v>3.02</v>
          </cell>
          <cell r="B25" t="str">
            <v>Portland Type 1, 40-kg/bag</v>
          </cell>
          <cell r="C25" t="str">
            <v>bag</v>
          </cell>
          <cell r="D25">
            <v>130</v>
          </cell>
          <cell r="E25">
            <v>0</v>
          </cell>
        </row>
        <row r="26">
          <cell r="A26">
            <v>3.03</v>
          </cell>
          <cell r="B26" t="str">
            <v>Pozzolan 40-kg/bag</v>
          </cell>
          <cell r="C26" t="str">
            <v>bag</v>
          </cell>
          <cell r="D26">
            <v>105</v>
          </cell>
          <cell r="E26">
            <v>0</v>
          </cell>
        </row>
        <row r="27">
          <cell r="A27">
            <v>4</v>
          </cell>
          <cell r="B27" t="str">
            <v>Concrete</v>
          </cell>
          <cell r="D27">
            <v>0</v>
          </cell>
          <cell r="E27">
            <v>0</v>
          </cell>
        </row>
        <row r="28">
          <cell r="A28" t="str">
            <v>4a</v>
          </cell>
          <cell r="B28" t="str">
            <v>Concreting of column (exterior)</v>
          </cell>
          <cell r="C28" t="str">
            <v>cu. m.</v>
          </cell>
          <cell r="D28">
            <v>0</v>
          </cell>
          <cell r="E28">
            <v>462.21250000000003</v>
          </cell>
        </row>
        <row r="29">
          <cell r="A29" t="str">
            <v>4b</v>
          </cell>
          <cell r="B29" t="str">
            <v>Concreting of column (interior)</v>
          </cell>
          <cell r="C29" t="str">
            <v>cu. m.</v>
          </cell>
          <cell r="D29">
            <v>0</v>
          </cell>
          <cell r="E29">
            <v>462.21250000000003</v>
          </cell>
        </row>
        <row r="30">
          <cell r="A30" t="str">
            <v>4c</v>
          </cell>
          <cell r="B30" t="str">
            <v>Concreting of beams/girders</v>
          </cell>
          <cell r="C30" t="str">
            <v>cu. m.</v>
          </cell>
          <cell r="D30">
            <v>0</v>
          </cell>
          <cell r="E30">
            <v>554.65499999999997</v>
          </cell>
        </row>
        <row r="31">
          <cell r="A31" t="str">
            <v>4d</v>
          </cell>
          <cell r="B31" t="str">
            <v>Concreting of floor slab (elevated)</v>
          </cell>
          <cell r="C31" t="str">
            <v>cu. m.</v>
          </cell>
          <cell r="D31">
            <v>0</v>
          </cell>
          <cell r="E31">
            <v>116.57540000000002</v>
          </cell>
        </row>
        <row r="32">
          <cell r="A32" t="str">
            <v>4e</v>
          </cell>
          <cell r="B32" t="str">
            <v>Concreting of floor slab (ground)</v>
          </cell>
          <cell r="C32" t="str">
            <v>cu. m.</v>
          </cell>
          <cell r="D32">
            <v>0</v>
          </cell>
          <cell r="E32">
            <v>900</v>
          </cell>
        </row>
        <row r="33">
          <cell r="A33" t="str">
            <v>4f</v>
          </cell>
          <cell r="B33" t="str">
            <v>Concreting of footing</v>
          </cell>
          <cell r="C33" t="str">
            <v>cu. m.</v>
          </cell>
          <cell r="D33">
            <v>0</v>
          </cell>
          <cell r="E33">
            <v>117.34790000000001</v>
          </cell>
        </row>
        <row r="34">
          <cell r="A34" t="str">
            <v>4g</v>
          </cell>
          <cell r="B34" t="str">
            <v>CHB laying, 4" thick</v>
          </cell>
          <cell r="C34" t="str">
            <v>pc.</v>
          </cell>
          <cell r="D34">
            <v>0</v>
          </cell>
          <cell r="E34">
            <v>7</v>
          </cell>
        </row>
        <row r="35">
          <cell r="A35" t="str">
            <v>4h</v>
          </cell>
          <cell r="B35" t="str">
            <v>CHB laying, 6" thick</v>
          </cell>
          <cell r="C35" t="str">
            <v>pc.</v>
          </cell>
          <cell r="D35">
            <v>0</v>
          </cell>
          <cell r="E35">
            <v>8</v>
          </cell>
        </row>
        <row r="36">
          <cell r="A36" t="str">
            <v>4i</v>
          </cell>
          <cell r="B36" t="str">
            <v>Demolition of elevated slab</v>
          </cell>
          <cell r="C36" t="str">
            <v>cu. m.</v>
          </cell>
          <cell r="D36">
            <v>0</v>
          </cell>
          <cell r="E36">
            <v>475.57160000000005</v>
          </cell>
        </row>
        <row r="37">
          <cell r="A37" t="str">
            <v>4j</v>
          </cell>
          <cell r="B37" t="str">
            <v>Demolition of solid masonry walls</v>
          </cell>
          <cell r="C37" t="str">
            <v>cu. m.</v>
          </cell>
          <cell r="D37">
            <v>0</v>
          </cell>
          <cell r="E37">
            <v>100</v>
          </cell>
        </row>
        <row r="38">
          <cell r="A38" t="str">
            <v>4k</v>
          </cell>
          <cell r="B38" t="str">
            <v>Demolition of reinforced concrete</v>
          </cell>
          <cell r="C38" t="str">
            <v>cu. m.</v>
          </cell>
          <cell r="D38">
            <v>0</v>
          </cell>
          <cell r="E38">
            <v>2000</v>
          </cell>
        </row>
        <row r="39">
          <cell r="A39" t="str">
            <v>4l</v>
          </cell>
          <cell r="B39" t="str">
            <v>Plastering</v>
          </cell>
          <cell r="C39" t="str">
            <v>sq.m.</v>
          </cell>
          <cell r="D39">
            <v>0</v>
          </cell>
          <cell r="E39">
            <v>50</v>
          </cell>
        </row>
        <row r="40">
          <cell r="A40" t="str">
            <v>4m</v>
          </cell>
          <cell r="B40" t="str">
            <v>Topping</v>
          </cell>
          <cell r="C40" t="str">
            <v>sq.m.</v>
          </cell>
          <cell r="D40">
            <v>0</v>
          </cell>
          <cell r="E40">
            <v>40</v>
          </cell>
        </row>
        <row r="41">
          <cell r="A41">
            <v>4.01</v>
          </cell>
          <cell r="B41" t="str">
            <v>CHB (non-load bearing), 4" x 8" x 16"</v>
          </cell>
          <cell r="C41" t="str">
            <v>pc.</v>
          </cell>
          <cell r="D41">
            <v>6</v>
          </cell>
          <cell r="E41">
            <v>0</v>
          </cell>
        </row>
        <row r="42">
          <cell r="A42">
            <v>4.0199999999999996</v>
          </cell>
          <cell r="B42" t="str">
            <v>CHB (non-load bearing), 6" x 8" x 16"</v>
          </cell>
          <cell r="C42" t="str">
            <v>pc.</v>
          </cell>
          <cell r="D42">
            <v>7.3500000000000005</v>
          </cell>
          <cell r="E42">
            <v>0</v>
          </cell>
        </row>
        <row r="43">
          <cell r="A43">
            <v>4.03</v>
          </cell>
          <cell r="B43" t="str">
            <v>Concrete Pipes Non-Reinforced,  6" dia.</v>
          </cell>
          <cell r="C43" t="str">
            <v>lm</v>
          </cell>
          <cell r="D43">
            <v>110.25</v>
          </cell>
          <cell r="E43">
            <v>0</v>
          </cell>
        </row>
        <row r="44">
          <cell r="A44">
            <v>4.04</v>
          </cell>
          <cell r="B44" t="str">
            <v>Concrete Pipes Non-Reinforced,  8" dia.</v>
          </cell>
          <cell r="C44" t="str">
            <v>lm</v>
          </cell>
          <cell r="D44">
            <v>147</v>
          </cell>
          <cell r="E44">
            <v>0</v>
          </cell>
        </row>
        <row r="45">
          <cell r="A45">
            <v>4.05</v>
          </cell>
          <cell r="B45" t="str">
            <v>Concrete Pipes Non-Reinforced, 10" dia.</v>
          </cell>
          <cell r="C45" t="str">
            <v>lm</v>
          </cell>
          <cell r="D45">
            <v>178.5</v>
          </cell>
          <cell r="E45">
            <v>0</v>
          </cell>
        </row>
        <row r="46">
          <cell r="A46">
            <v>4.0599999999999996</v>
          </cell>
          <cell r="B46" t="str">
            <v>Concrete Pipes Non-Reinforced, 12" dia.</v>
          </cell>
          <cell r="C46" t="str">
            <v>lm</v>
          </cell>
          <cell r="D46">
            <v>336</v>
          </cell>
          <cell r="E46">
            <v>0</v>
          </cell>
        </row>
        <row r="47">
          <cell r="A47">
            <v>4.07</v>
          </cell>
          <cell r="B47" t="str">
            <v>Concrete Pipes Non-Reinforced, 15" dia.</v>
          </cell>
          <cell r="C47" t="str">
            <v>lm</v>
          </cell>
          <cell r="D47">
            <v>409.5</v>
          </cell>
          <cell r="E47">
            <v>0</v>
          </cell>
        </row>
        <row r="48">
          <cell r="A48">
            <v>4.08</v>
          </cell>
          <cell r="B48" t="str">
            <v>Concrete Pipes Non-Reinforced, 18" dia.</v>
          </cell>
          <cell r="C48" t="str">
            <v>lm</v>
          </cell>
          <cell r="D48">
            <v>472.5</v>
          </cell>
          <cell r="E48">
            <v>0</v>
          </cell>
        </row>
        <row r="49">
          <cell r="A49">
            <v>4.09</v>
          </cell>
          <cell r="B49" t="str">
            <v>Concrete Pipes Reinforced, 18" dia.</v>
          </cell>
          <cell r="C49" t="str">
            <v>lm</v>
          </cell>
          <cell r="D49">
            <v>525</v>
          </cell>
          <cell r="E49">
            <v>0</v>
          </cell>
        </row>
        <row r="50">
          <cell r="A50">
            <v>4.0999999999999996</v>
          </cell>
          <cell r="B50" t="str">
            <v>Concrete Pipes Reinforced, 24" dia.</v>
          </cell>
          <cell r="C50" t="str">
            <v>lm</v>
          </cell>
          <cell r="D50">
            <v>787.5</v>
          </cell>
          <cell r="E50">
            <v>0</v>
          </cell>
        </row>
        <row r="51">
          <cell r="A51">
            <v>4.1100000000000003</v>
          </cell>
          <cell r="B51" t="str">
            <v>Concrete Pipes Reinforced, 36" dia.</v>
          </cell>
          <cell r="C51" t="str">
            <v>lm</v>
          </cell>
          <cell r="D51">
            <v>1260</v>
          </cell>
          <cell r="E51">
            <v>0</v>
          </cell>
        </row>
        <row r="52">
          <cell r="A52">
            <v>4.12</v>
          </cell>
          <cell r="B52" t="str">
            <v>Concrete Pipes Reinforced, 42" dia.</v>
          </cell>
          <cell r="C52" t="str">
            <v>lm</v>
          </cell>
          <cell r="D52">
            <v>1995</v>
          </cell>
          <cell r="E52">
            <v>0</v>
          </cell>
        </row>
        <row r="53">
          <cell r="A53">
            <v>4.13</v>
          </cell>
          <cell r="B53" t="str">
            <v>RMC w/o Pump, Delivered, 28 days, 3/4", 2500 psi</v>
          </cell>
          <cell r="C53" t="str">
            <v>cu. m.</v>
          </cell>
          <cell r="D53">
            <v>1732.5</v>
          </cell>
          <cell r="E53">
            <v>0</v>
          </cell>
        </row>
        <row r="54">
          <cell r="A54">
            <v>4.1399999999999997</v>
          </cell>
          <cell r="B54" t="str">
            <v>RMC w/o Pump, Delivered, 28 days, 3/4", 3000 psi</v>
          </cell>
          <cell r="C54" t="str">
            <v>cu. m.</v>
          </cell>
          <cell r="D54">
            <v>1837.5</v>
          </cell>
          <cell r="E54">
            <v>0</v>
          </cell>
        </row>
        <row r="55">
          <cell r="A55">
            <v>4.1500000000000004</v>
          </cell>
          <cell r="B55" t="str">
            <v>RMC w/o Pump, Delivered, 28 days, 3/4", 4000 psi</v>
          </cell>
          <cell r="C55" t="str">
            <v>cu. m.</v>
          </cell>
          <cell r="D55">
            <v>2299.5</v>
          </cell>
          <cell r="E55">
            <v>0</v>
          </cell>
        </row>
        <row r="56">
          <cell r="A56">
            <v>5</v>
          </cell>
          <cell r="B56" t="str">
            <v>Doors and Windows</v>
          </cell>
          <cell r="D56">
            <v>0</v>
          </cell>
          <cell r="E56">
            <v>0</v>
          </cell>
        </row>
        <row r="57">
          <cell r="A57" t="str">
            <v>5a</v>
          </cell>
          <cell r="B57" t="str">
            <v>Installation of Door</v>
          </cell>
          <cell r="C57" t="str">
            <v>sq.m.</v>
          </cell>
          <cell r="D57">
            <v>0</v>
          </cell>
          <cell r="E57">
            <v>180</v>
          </cell>
        </row>
        <row r="58">
          <cell r="A58" t="str">
            <v>5b</v>
          </cell>
          <cell r="B58" t="str">
            <v>Installation of Door Lockset</v>
          </cell>
          <cell r="C58" t="str">
            <v>set</v>
          </cell>
          <cell r="D58">
            <v>0</v>
          </cell>
          <cell r="E58">
            <v>200</v>
          </cell>
        </row>
        <row r="59">
          <cell r="A59" t="str">
            <v>5c</v>
          </cell>
          <cell r="B59" t="str">
            <v>Installation of Window Panel (Wood)</v>
          </cell>
          <cell r="C59" t="str">
            <v>sq.m.</v>
          </cell>
          <cell r="D59">
            <v>0</v>
          </cell>
          <cell r="E59">
            <v>108.7371</v>
          </cell>
        </row>
        <row r="60">
          <cell r="A60" t="str">
            <v>5d</v>
          </cell>
          <cell r="B60" t="str">
            <v>Installation of Door/Window Jamb</v>
          </cell>
          <cell r="C60" t="str">
            <v>set</v>
          </cell>
          <cell r="D60">
            <v>0</v>
          </cell>
          <cell r="E60">
            <v>500</v>
          </cell>
        </row>
        <row r="61">
          <cell r="A61" t="str">
            <v>5e</v>
          </cell>
          <cell r="B61" t="str">
            <v>Removal of Door/Window jamb</v>
          </cell>
          <cell r="C61" t="str">
            <v>m</v>
          </cell>
          <cell r="D61">
            <v>0</v>
          </cell>
          <cell r="E61">
            <v>10</v>
          </cell>
        </row>
        <row r="62">
          <cell r="A62" t="str">
            <v>5f</v>
          </cell>
          <cell r="B62" t="str">
            <v>Repair of Door/Window Jamb</v>
          </cell>
          <cell r="C62" t="str">
            <v>bd. ft.</v>
          </cell>
          <cell r="D62">
            <v>0</v>
          </cell>
          <cell r="E62">
            <v>20.558800000000002</v>
          </cell>
        </row>
        <row r="63">
          <cell r="A63" t="str">
            <v>5g</v>
          </cell>
          <cell r="B63" t="str">
            <v>Installation of Door/Window Jamb</v>
          </cell>
          <cell r="C63" t="str">
            <v>bd. ft.</v>
          </cell>
          <cell r="D63">
            <v>0</v>
          </cell>
          <cell r="E63">
            <v>500</v>
          </cell>
        </row>
        <row r="64">
          <cell r="A64" t="str">
            <v>5h</v>
          </cell>
          <cell r="B64" t="str">
            <v>Removal of Door</v>
          </cell>
          <cell r="C64" t="str">
            <v>sq. m.</v>
          </cell>
          <cell r="D64">
            <v>0</v>
          </cell>
          <cell r="E64">
            <v>20</v>
          </cell>
        </row>
        <row r="65">
          <cell r="A65" t="str">
            <v>5i</v>
          </cell>
          <cell r="B65" t="str">
            <v>Removal of Window Frame w/ Blades</v>
          </cell>
          <cell r="C65" t="str">
            <v>sq. m.</v>
          </cell>
          <cell r="D65">
            <v>0</v>
          </cell>
          <cell r="E65">
            <v>40</v>
          </cell>
        </row>
        <row r="66">
          <cell r="A66" t="str">
            <v>5i1</v>
          </cell>
          <cell r="B66" t="str">
            <v>Removal of Window Panel (Wood)</v>
          </cell>
          <cell r="C66" t="str">
            <v>sq. m.</v>
          </cell>
          <cell r="D66">
            <v>0</v>
          </cell>
          <cell r="E66">
            <v>9.6820000000000004</v>
          </cell>
        </row>
        <row r="67">
          <cell r="A67" t="str">
            <v>5j</v>
          </cell>
          <cell r="B67" t="str">
            <v>Fab. &amp; Inst. of Steel Casement w/ Grill</v>
          </cell>
          <cell r="C67" t="str">
            <v>sq.m.</v>
          </cell>
          <cell r="D67">
            <v>0</v>
          </cell>
          <cell r="E67">
            <v>130</v>
          </cell>
        </row>
        <row r="68">
          <cell r="A68" t="str">
            <v>5k</v>
          </cell>
          <cell r="B68" t="str">
            <v>Fab. &amp; Inst. of Steel Casement w/o Grill</v>
          </cell>
          <cell r="C68" t="str">
            <v>sq.m.</v>
          </cell>
          <cell r="D68">
            <v>0</v>
          </cell>
          <cell r="E68">
            <v>376.8152</v>
          </cell>
        </row>
        <row r="69">
          <cell r="A69" t="str">
            <v>5l</v>
          </cell>
          <cell r="B69" t="str">
            <v>Repair of Window Blades</v>
          </cell>
          <cell r="C69" t="str">
            <v>sq.m.</v>
          </cell>
          <cell r="D69">
            <v>0</v>
          </cell>
          <cell r="E69">
            <v>108.7371</v>
          </cell>
        </row>
        <row r="70">
          <cell r="A70">
            <v>5.01</v>
          </cell>
          <cell r="B70" t="str">
            <v>Flush Door, 0.60m x 2.10m</v>
          </cell>
          <cell r="C70" t="str">
            <v>pc.</v>
          </cell>
          <cell r="D70">
            <v>945</v>
          </cell>
          <cell r="E70">
            <v>0</v>
          </cell>
        </row>
        <row r="71">
          <cell r="A71">
            <v>5.0199999999999996</v>
          </cell>
          <cell r="B71" t="str">
            <v>Flush Door, 0.70m x 2.10m</v>
          </cell>
          <cell r="C71" t="str">
            <v>pc.</v>
          </cell>
          <cell r="D71">
            <v>997.5</v>
          </cell>
          <cell r="E71">
            <v>0</v>
          </cell>
        </row>
        <row r="72">
          <cell r="A72">
            <v>5.03</v>
          </cell>
          <cell r="B72" t="str">
            <v>Flush Door, 0.80m x 2.10m, Plain</v>
          </cell>
          <cell r="C72" t="str">
            <v>pc.</v>
          </cell>
          <cell r="D72">
            <v>997.5</v>
          </cell>
          <cell r="E72">
            <v>0</v>
          </cell>
        </row>
        <row r="73">
          <cell r="A73">
            <v>5.04</v>
          </cell>
          <cell r="B73" t="str">
            <v>Flush Door, 0.90m x 2.10m, Plain</v>
          </cell>
          <cell r="C73" t="str">
            <v>pc.</v>
          </cell>
          <cell r="D73">
            <v>840</v>
          </cell>
          <cell r="E73">
            <v>0</v>
          </cell>
        </row>
        <row r="74">
          <cell r="A74">
            <v>5.05</v>
          </cell>
          <cell r="B74" t="str">
            <v>Flush Door, 0.90m x 2.10m, (1-Face)</v>
          </cell>
          <cell r="C74" t="str">
            <v>pc.</v>
          </cell>
          <cell r="D74">
            <v>1575</v>
          </cell>
          <cell r="E74">
            <v>0</v>
          </cell>
        </row>
        <row r="75">
          <cell r="A75">
            <v>5.0599999999999996</v>
          </cell>
          <cell r="B75" t="str">
            <v>Window Steel Frame w/ grill</v>
          </cell>
          <cell r="C75" t="str">
            <v>sq. ft.</v>
          </cell>
          <cell r="D75">
            <v>94.5</v>
          </cell>
          <cell r="E75">
            <v>0</v>
          </cell>
        </row>
        <row r="76">
          <cell r="A76">
            <v>5.07</v>
          </cell>
          <cell r="B76" t="str">
            <v>Window Steel Frame w/o grill</v>
          </cell>
          <cell r="C76" t="str">
            <v>sq. ft.</v>
          </cell>
          <cell r="D76">
            <v>78.75</v>
          </cell>
          <cell r="E76">
            <v>0</v>
          </cell>
        </row>
        <row r="77">
          <cell r="A77">
            <v>5.08</v>
          </cell>
          <cell r="B77" t="str">
            <v>Window Frame w/ Jalousies</v>
          </cell>
          <cell r="C77" t="str">
            <v>sq. m.</v>
          </cell>
          <cell r="D77">
            <v>958.65000000000009</v>
          </cell>
          <cell r="E77">
            <v>0</v>
          </cell>
        </row>
        <row r="78">
          <cell r="A78">
            <v>5.09</v>
          </cell>
          <cell r="B78" t="str">
            <v>Window Panel (Wood)</v>
          </cell>
          <cell r="C78" t="str">
            <v>sq. m.</v>
          </cell>
          <cell r="D78">
            <v>619.5</v>
          </cell>
          <cell r="E78">
            <v>0</v>
          </cell>
        </row>
        <row r="79">
          <cell r="A79">
            <v>5.0999999999999996</v>
          </cell>
          <cell r="B79" t="str">
            <v>Installation of Windows Grill</v>
          </cell>
          <cell r="C79" t="str">
            <v>kg.</v>
          </cell>
          <cell r="D79">
            <v>0</v>
          </cell>
          <cell r="E79">
            <v>6.6950000000000003</v>
          </cell>
        </row>
        <row r="80">
          <cell r="A80">
            <v>5.1100000000000003</v>
          </cell>
          <cell r="B80" t="str">
            <v>Panel Door</v>
          </cell>
          <cell r="C80" t="str">
            <v>pc.</v>
          </cell>
          <cell r="D80">
            <v>2700</v>
          </cell>
          <cell r="E80">
            <v>0</v>
          </cell>
        </row>
        <row r="81">
          <cell r="A81">
            <v>5.12</v>
          </cell>
          <cell r="B81" t="str">
            <v>Steel Casement w/ Grill</v>
          </cell>
          <cell r="C81" t="str">
            <v>sq.m.</v>
          </cell>
          <cell r="D81">
            <v>1200</v>
          </cell>
          <cell r="E81">
            <v>0</v>
          </cell>
        </row>
        <row r="82">
          <cell r="A82">
            <v>5.13</v>
          </cell>
          <cell r="B82" t="str">
            <v>Steel Casement w/o Grill</v>
          </cell>
          <cell r="C82" t="str">
            <v>sq.m.</v>
          </cell>
          <cell r="D82">
            <v>575.98799999999994</v>
          </cell>
          <cell r="E82">
            <v>0</v>
          </cell>
        </row>
        <row r="83">
          <cell r="A83">
            <v>6</v>
          </cell>
          <cell r="B83" t="str">
            <v>Electrical Fixtures</v>
          </cell>
          <cell r="D83">
            <v>0</v>
          </cell>
          <cell r="E83">
            <v>0</v>
          </cell>
        </row>
        <row r="84">
          <cell r="A84">
            <v>6.01</v>
          </cell>
          <cell r="B84" t="str">
            <v>Bulb, 15   Watts</v>
          </cell>
          <cell r="C84" t="str">
            <v>pc.</v>
          </cell>
          <cell r="D84">
            <v>18.900000000000002</v>
          </cell>
          <cell r="E84">
            <v>0</v>
          </cell>
        </row>
        <row r="85">
          <cell r="A85">
            <v>6.02</v>
          </cell>
          <cell r="B85" t="str">
            <v>Bulb, 75   Watts</v>
          </cell>
          <cell r="C85" t="str">
            <v>pc.</v>
          </cell>
          <cell r="D85">
            <v>26.25</v>
          </cell>
          <cell r="E85">
            <v>0</v>
          </cell>
        </row>
        <row r="86">
          <cell r="A86">
            <v>6.03</v>
          </cell>
          <cell r="B86" t="str">
            <v>Bulb, 100 Watts</v>
          </cell>
          <cell r="C86" t="str">
            <v>pc.</v>
          </cell>
          <cell r="D86">
            <v>40</v>
          </cell>
          <cell r="E86">
            <v>0</v>
          </cell>
        </row>
        <row r="87">
          <cell r="A87">
            <v>6.04</v>
          </cell>
          <cell r="B87" t="str">
            <v>Flourescent Lamp, 20 Watts</v>
          </cell>
          <cell r="C87" t="str">
            <v>pc.</v>
          </cell>
          <cell r="D87">
            <v>57.75</v>
          </cell>
          <cell r="E87">
            <v>0</v>
          </cell>
        </row>
        <row r="88">
          <cell r="A88">
            <v>6.05</v>
          </cell>
          <cell r="B88" t="str">
            <v>Flourescent Lamp, 40 Watts</v>
          </cell>
          <cell r="C88" t="str">
            <v>pc.</v>
          </cell>
          <cell r="D88">
            <v>80</v>
          </cell>
          <cell r="E88">
            <v>0</v>
          </cell>
        </row>
        <row r="89">
          <cell r="A89" t="str">
            <v>6.05A</v>
          </cell>
          <cell r="B89" t="str">
            <v>Flourescent Lamp, 40 Watts w/ Housing</v>
          </cell>
          <cell r="C89" t="str">
            <v>pc.</v>
          </cell>
          <cell r="D89">
            <v>210</v>
          </cell>
        </row>
        <row r="90">
          <cell r="A90">
            <v>6.06</v>
          </cell>
          <cell r="B90" t="str">
            <v>Flourescent Housing/Base 40 Watts (single)</v>
          </cell>
          <cell r="C90" t="str">
            <v>pc.</v>
          </cell>
          <cell r="D90">
            <v>200</v>
          </cell>
          <cell r="E90">
            <v>0</v>
          </cell>
        </row>
        <row r="91">
          <cell r="A91">
            <v>6.07</v>
          </cell>
          <cell r="B91" t="str">
            <v>Flourescent Housing/Base 40 Watts (double)</v>
          </cell>
          <cell r="C91" t="str">
            <v>pc.</v>
          </cell>
          <cell r="D91">
            <v>409.5</v>
          </cell>
          <cell r="E91">
            <v>0</v>
          </cell>
        </row>
        <row r="92">
          <cell r="A92">
            <v>6.08</v>
          </cell>
          <cell r="B92" t="str">
            <v>Flourescent Lamp 2 x 40W industrial type</v>
          </cell>
          <cell r="C92" t="str">
            <v>set</v>
          </cell>
          <cell r="D92">
            <v>2940</v>
          </cell>
          <cell r="E92">
            <v>0</v>
          </cell>
        </row>
        <row r="93">
          <cell r="A93">
            <v>6.09</v>
          </cell>
          <cell r="B93" t="str">
            <v>Flourescent Lamp 40W industrial type</v>
          </cell>
          <cell r="C93" t="str">
            <v>set</v>
          </cell>
          <cell r="D93">
            <v>367.5</v>
          </cell>
          <cell r="E93">
            <v>0</v>
          </cell>
        </row>
        <row r="94">
          <cell r="A94">
            <v>6.1</v>
          </cell>
          <cell r="B94" t="str">
            <v>Installation of Flourescent Housing</v>
          </cell>
          <cell r="C94" t="str">
            <v>set</v>
          </cell>
          <cell r="E94">
            <v>400</v>
          </cell>
        </row>
        <row r="95">
          <cell r="A95">
            <v>6.11</v>
          </cell>
          <cell r="B95" t="str">
            <v>Re-installation of Electrical Wiring/Fixtures</v>
          </cell>
          <cell r="C95" t="str">
            <v>lot</v>
          </cell>
          <cell r="E95">
            <v>6000</v>
          </cell>
        </row>
        <row r="96">
          <cell r="A96">
            <v>6.12</v>
          </cell>
          <cell r="B96" t="str">
            <v>Installation of Flourescent Lamp</v>
          </cell>
          <cell r="C96" t="str">
            <v>set</v>
          </cell>
          <cell r="E96">
            <v>61.8</v>
          </cell>
        </row>
        <row r="97">
          <cell r="A97">
            <v>7</v>
          </cell>
          <cell r="B97" t="str">
            <v>Electrical Rough-ins</v>
          </cell>
        </row>
        <row r="98">
          <cell r="A98">
            <v>7.01</v>
          </cell>
          <cell r="B98" t="str">
            <v>Junction Box Metal, 4" x 4"</v>
          </cell>
          <cell r="C98" t="str">
            <v>pc.</v>
          </cell>
          <cell r="D98">
            <v>22</v>
          </cell>
          <cell r="E98">
            <v>0</v>
          </cell>
        </row>
        <row r="99">
          <cell r="A99">
            <v>7.02</v>
          </cell>
          <cell r="B99" t="str">
            <v>Utility Box Metal, 2" x 4"</v>
          </cell>
          <cell r="C99" t="str">
            <v>pc.</v>
          </cell>
          <cell r="D99">
            <v>20</v>
          </cell>
          <cell r="E99">
            <v>0</v>
          </cell>
        </row>
        <row r="100">
          <cell r="A100">
            <v>7.03</v>
          </cell>
          <cell r="B100" t="str">
            <v>Cutout Box w/ Cover, 3" x 5" x 8"</v>
          </cell>
          <cell r="C100" t="str">
            <v>pc.</v>
          </cell>
          <cell r="D100">
            <v>136.5</v>
          </cell>
          <cell r="E100">
            <v>0</v>
          </cell>
        </row>
        <row r="101">
          <cell r="A101">
            <v>7.04</v>
          </cell>
          <cell r="B101" t="str">
            <v>1-Gang Plate Cover (Veto Brand)</v>
          </cell>
          <cell r="C101" t="str">
            <v>pc.</v>
          </cell>
          <cell r="D101">
            <v>110</v>
          </cell>
          <cell r="E101">
            <v>0</v>
          </cell>
        </row>
        <row r="102">
          <cell r="A102">
            <v>7.05</v>
          </cell>
          <cell r="B102" t="str">
            <v>2-Gang Plate Cover (Veto Brand)</v>
          </cell>
          <cell r="C102" t="str">
            <v>pc.</v>
          </cell>
          <cell r="D102">
            <v>170</v>
          </cell>
          <cell r="E102">
            <v>0</v>
          </cell>
        </row>
        <row r="103">
          <cell r="A103">
            <v>7.06</v>
          </cell>
          <cell r="B103" t="str">
            <v>Conduit Elbow, 1" dia.</v>
          </cell>
          <cell r="C103" t="str">
            <v>pc.</v>
          </cell>
          <cell r="D103">
            <v>50</v>
          </cell>
          <cell r="E103">
            <v>0</v>
          </cell>
        </row>
        <row r="104">
          <cell r="A104">
            <v>7.07</v>
          </cell>
          <cell r="B104" t="str">
            <v>Convenience Outlet, Duplex</v>
          </cell>
          <cell r="C104" t="str">
            <v>pc.</v>
          </cell>
          <cell r="D104">
            <v>170</v>
          </cell>
          <cell r="E104">
            <v>0</v>
          </cell>
        </row>
        <row r="105">
          <cell r="A105">
            <v>7.08</v>
          </cell>
          <cell r="B105" t="str">
            <v>Porcelain Receptacle, 2" dia.</v>
          </cell>
          <cell r="C105" t="str">
            <v>pc.</v>
          </cell>
          <cell r="D105">
            <v>15</v>
          </cell>
          <cell r="E105">
            <v>0</v>
          </cell>
        </row>
        <row r="106">
          <cell r="A106">
            <v>7.09</v>
          </cell>
          <cell r="B106" t="str">
            <v>Safety Switch, Flush type</v>
          </cell>
          <cell r="C106" t="str">
            <v>pc.</v>
          </cell>
          <cell r="D106">
            <v>220</v>
          </cell>
          <cell r="E106">
            <v>0</v>
          </cell>
        </row>
        <row r="107">
          <cell r="A107">
            <v>7.1</v>
          </cell>
          <cell r="B107" t="str">
            <v>Switch Outlet, Flush type</v>
          </cell>
          <cell r="C107" t="str">
            <v>pc.</v>
          </cell>
          <cell r="D107">
            <v>170</v>
          </cell>
          <cell r="E107">
            <v>0</v>
          </cell>
        </row>
        <row r="108">
          <cell r="A108">
            <v>7.11</v>
          </cell>
          <cell r="B108" t="str">
            <v>Weather-proof Outlet, Double (Eagle)</v>
          </cell>
          <cell r="C108" t="str">
            <v>pc.</v>
          </cell>
          <cell r="D108">
            <v>173.25</v>
          </cell>
          <cell r="E108">
            <v>0</v>
          </cell>
        </row>
        <row r="109">
          <cell r="A109">
            <v>7.12</v>
          </cell>
          <cell r="B109" t="str">
            <v>Weather-proof Outlet, Single (Eagle)</v>
          </cell>
          <cell r="C109" t="str">
            <v>pc.</v>
          </cell>
          <cell r="D109">
            <v>157.5</v>
          </cell>
          <cell r="E109">
            <v>0</v>
          </cell>
        </row>
        <row r="110">
          <cell r="A110">
            <v>7.13</v>
          </cell>
          <cell r="B110" t="str">
            <v>THW Wire # 4, 22 mm2</v>
          </cell>
          <cell r="C110" t="str">
            <v>l-m</v>
          </cell>
          <cell r="D110">
            <v>31.5</v>
          </cell>
          <cell r="E110">
            <v>0</v>
          </cell>
        </row>
        <row r="111">
          <cell r="A111">
            <v>7.14</v>
          </cell>
          <cell r="B111" t="str">
            <v>THW Wire # 12, 3.5 mm2</v>
          </cell>
          <cell r="C111" t="str">
            <v>roll</v>
          </cell>
          <cell r="D111">
            <v>1417.5</v>
          </cell>
          <cell r="E111">
            <v>0</v>
          </cell>
        </row>
        <row r="112">
          <cell r="A112">
            <v>7.15</v>
          </cell>
          <cell r="B112" t="str">
            <v>Bare Copper Wire, 5.5 mm2</v>
          </cell>
          <cell r="C112" t="str">
            <v>l-m</v>
          </cell>
          <cell r="D112">
            <v>5.25</v>
          </cell>
          <cell r="E112">
            <v>0</v>
          </cell>
        </row>
        <row r="113">
          <cell r="A113">
            <v>7.16</v>
          </cell>
          <cell r="B113" t="str">
            <v>Grounding Rod, 3 m x 20 mm dia.</v>
          </cell>
          <cell r="C113" t="str">
            <v>pc.</v>
          </cell>
          <cell r="D113">
            <v>1155</v>
          </cell>
          <cell r="E113">
            <v>0</v>
          </cell>
        </row>
        <row r="114">
          <cell r="A114">
            <v>7.17</v>
          </cell>
          <cell r="B114" t="str">
            <v>RSC, 25 mm dia.</v>
          </cell>
          <cell r="C114" t="str">
            <v>pc.</v>
          </cell>
          <cell r="D114">
            <v>262.5</v>
          </cell>
          <cell r="E114">
            <v>0</v>
          </cell>
        </row>
        <row r="115">
          <cell r="A115">
            <v>7.18</v>
          </cell>
          <cell r="B115" t="str">
            <v>Single Pole Switch</v>
          </cell>
          <cell r="C115" t="str">
            <v>pc.</v>
          </cell>
          <cell r="D115">
            <v>15.75</v>
          </cell>
          <cell r="E115">
            <v>0</v>
          </cell>
        </row>
        <row r="116">
          <cell r="A116">
            <v>7.19</v>
          </cell>
          <cell r="B116" t="str">
            <v>Panel Board (4-Branches)</v>
          </cell>
          <cell r="C116" t="str">
            <v>set</v>
          </cell>
          <cell r="D116">
            <v>367.5</v>
          </cell>
          <cell r="E116">
            <v>0</v>
          </cell>
        </row>
        <row r="117">
          <cell r="A117">
            <v>7.2</v>
          </cell>
          <cell r="B117" t="str">
            <v>Circuit Breaker, 100A, 230V</v>
          </cell>
          <cell r="C117" t="str">
            <v>set</v>
          </cell>
          <cell r="D117">
            <v>525</v>
          </cell>
          <cell r="E117">
            <v>0</v>
          </cell>
        </row>
        <row r="118">
          <cell r="A118">
            <v>7.21</v>
          </cell>
          <cell r="B118" t="str">
            <v>Circuit Breaker, 20A, 230V</v>
          </cell>
          <cell r="C118" t="str">
            <v>set</v>
          </cell>
          <cell r="D118">
            <v>262.5</v>
          </cell>
          <cell r="E118">
            <v>0</v>
          </cell>
        </row>
        <row r="119">
          <cell r="A119">
            <v>7.22</v>
          </cell>
          <cell r="B119" t="str">
            <v>Entrance Cap</v>
          </cell>
          <cell r="C119" t="str">
            <v>pc.</v>
          </cell>
          <cell r="D119">
            <v>80</v>
          </cell>
          <cell r="E119">
            <v>0</v>
          </cell>
        </row>
        <row r="120">
          <cell r="A120">
            <v>7.23</v>
          </cell>
          <cell r="B120" t="str">
            <v>Electrical Tape</v>
          </cell>
          <cell r="C120" t="str">
            <v>pc.</v>
          </cell>
          <cell r="D120">
            <v>20</v>
          </cell>
          <cell r="E120">
            <v>0</v>
          </cell>
        </row>
        <row r="121">
          <cell r="A121">
            <v>7.24</v>
          </cell>
          <cell r="B121" t="str">
            <v>Electrical Installation per Outlet</v>
          </cell>
          <cell r="C121" t="str">
            <v>set</v>
          </cell>
          <cell r="D121">
            <v>0</v>
          </cell>
          <cell r="E121">
            <v>500</v>
          </cell>
        </row>
        <row r="122">
          <cell r="A122">
            <v>7.25</v>
          </cell>
          <cell r="B122" t="str">
            <v>Electrical Installation per Safety Switch</v>
          </cell>
          <cell r="C122" t="str">
            <v>set</v>
          </cell>
          <cell r="D122">
            <v>0</v>
          </cell>
          <cell r="E122">
            <v>1000</v>
          </cell>
        </row>
        <row r="123">
          <cell r="A123">
            <v>7.26</v>
          </cell>
          <cell r="B123" t="str">
            <v>TW 2.0 mm2</v>
          </cell>
          <cell r="C123" t="str">
            <v>roll</v>
          </cell>
          <cell r="D123">
            <v>945</v>
          </cell>
          <cell r="E123">
            <v>0</v>
          </cell>
        </row>
        <row r="124">
          <cell r="A124">
            <v>7.27</v>
          </cell>
          <cell r="B124" t="str">
            <v>THW 14 mm2</v>
          </cell>
          <cell r="C124" t="str">
            <v>l-m</v>
          </cell>
          <cell r="D124">
            <v>31.5</v>
          </cell>
          <cell r="E124">
            <v>0</v>
          </cell>
        </row>
        <row r="125">
          <cell r="A125">
            <v>7.28</v>
          </cell>
          <cell r="B125" t="str">
            <v>Bare Copper Wire 14 mm2</v>
          </cell>
          <cell r="C125" t="str">
            <v>l-m</v>
          </cell>
          <cell r="D125">
            <v>24.150000000000002</v>
          </cell>
          <cell r="E125">
            <v>0</v>
          </cell>
        </row>
        <row r="126">
          <cell r="A126">
            <v>7.29</v>
          </cell>
          <cell r="B126" t="str">
            <v>Two-Gang Switch with Cover</v>
          </cell>
          <cell r="C126" t="str">
            <v>pc.</v>
          </cell>
          <cell r="D126">
            <v>136.5</v>
          </cell>
          <cell r="E126">
            <v>0</v>
          </cell>
        </row>
        <row r="127">
          <cell r="A127">
            <v>7.3</v>
          </cell>
          <cell r="B127" t="str">
            <v>ACB 60AT main, branch: 8-20 AT</v>
          </cell>
          <cell r="C127" t="str">
            <v>set</v>
          </cell>
          <cell r="D127">
            <v>2100</v>
          </cell>
          <cell r="E127">
            <v>0</v>
          </cell>
        </row>
        <row r="128">
          <cell r="A128">
            <v>7.31</v>
          </cell>
          <cell r="B128" t="str">
            <v>Service Entrance Accessories</v>
          </cell>
          <cell r="C128" t="str">
            <v>lot</v>
          </cell>
          <cell r="D128">
            <v>3150</v>
          </cell>
          <cell r="E128">
            <v>0</v>
          </cell>
        </row>
        <row r="129">
          <cell r="A129">
            <v>8</v>
          </cell>
          <cell r="B129" t="str">
            <v>Filling Materials</v>
          </cell>
          <cell r="D129">
            <v>0</v>
          </cell>
          <cell r="E129">
            <v>0</v>
          </cell>
        </row>
        <row r="130">
          <cell r="A130">
            <v>8.01</v>
          </cell>
          <cell r="B130" t="str">
            <v>Escombro</v>
          </cell>
          <cell r="C130" t="str">
            <v>cu. m.</v>
          </cell>
          <cell r="D130">
            <v>315</v>
          </cell>
          <cell r="E130">
            <v>0</v>
          </cell>
        </row>
        <row r="131">
          <cell r="A131">
            <v>9</v>
          </cell>
          <cell r="B131" t="str">
            <v>Glass &amp; Glazing</v>
          </cell>
          <cell r="D131">
            <v>0</v>
          </cell>
          <cell r="E131">
            <v>0</v>
          </cell>
        </row>
        <row r="132">
          <cell r="A132" t="str">
            <v>9a</v>
          </cell>
          <cell r="B132" t="str">
            <v>Installation of fixed glass window</v>
          </cell>
          <cell r="C132" t="str">
            <v>sq. m.</v>
          </cell>
          <cell r="D132">
            <v>0</v>
          </cell>
          <cell r="E132">
            <v>90</v>
          </cell>
        </row>
        <row r="133">
          <cell r="A133" t="str">
            <v>9b</v>
          </cell>
          <cell r="B133" t="str">
            <v>Installation of glass transom</v>
          </cell>
          <cell r="C133" t="str">
            <v>sq. m.</v>
          </cell>
          <cell r="D133">
            <v>0</v>
          </cell>
          <cell r="E133">
            <v>88.641800000000003</v>
          </cell>
        </row>
        <row r="134">
          <cell r="A134">
            <v>9.01</v>
          </cell>
          <cell r="B134" t="str">
            <v>Clear Glass, 2mm x 405mm x 510mm</v>
          </cell>
          <cell r="C134" t="str">
            <v>pc.</v>
          </cell>
          <cell r="D134">
            <v>36.75</v>
          </cell>
          <cell r="E134">
            <v>0</v>
          </cell>
        </row>
        <row r="135">
          <cell r="A135">
            <v>9.02</v>
          </cell>
          <cell r="B135" t="str">
            <v>Clear Glass, 3mm x 405mm x 915mm</v>
          </cell>
          <cell r="C135" t="str">
            <v>pc.</v>
          </cell>
          <cell r="D135">
            <v>168</v>
          </cell>
          <cell r="E135">
            <v>0</v>
          </cell>
        </row>
        <row r="136">
          <cell r="A136">
            <v>9.0299999999999994</v>
          </cell>
          <cell r="B136" t="str">
            <v>Clear Glass, 3mm x 610mm x 1220mm</v>
          </cell>
          <cell r="C136" t="str">
            <v>pc.</v>
          </cell>
          <cell r="D136">
            <v>338.1</v>
          </cell>
          <cell r="E136">
            <v>0</v>
          </cell>
        </row>
        <row r="137">
          <cell r="A137">
            <v>9.0399999999999991</v>
          </cell>
          <cell r="B137" t="str">
            <v>Clear Glass, 5.5mm x 1220mm x 1525mm</v>
          </cell>
          <cell r="C137" t="str">
            <v>pc.</v>
          </cell>
          <cell r="D137">
            <v>603.75</v>
          </cell>
          <cell r="E137">
            <v>0</v>
          </cell>
        </row>
        <row r="138">
          <cell r="A138">
            <v>9.0500000000000007</v>
          </cell>
          <cell r="B138" t="str">
            <v>Clear Glass, 5.5mm x 1220mm x 2135mm</v>
          </cell>
          <cell r="C138" t="str">
            <v>pc.</v>
          </cell>
          <cell r="D138">
            <v>31.5</v>
          </cell>
          <cell r="E138">
            <v>0</v>
          </cell>
        </row>
        <row r="139">
          <cell r="A139">
            <v>9.06</v>
          </cell>
          <cell r="B139" t="str">
            <v>Clear Glass, 5mm x 1220mm x 1200mm</v>
          </cell>
          <cell r="C139" t="str">
            <v>pc.</v>
          </cell>
          <cell r="D139">
            <v>437.85</v>
          </cell>
          <cell r="E139">
            <v>0</v>
          </cell>
        </row>
        <row r="140">
          <cell r="A140">
            <v>9.07</v>
          </cell>
          <cell r="B140" t="str">
            <v>Clear Glass Table, 6mm x 50mm x 100mm</v>
          </cell>
          <cell r="C140" t="str">
            <v>pc.</v>
          </cell>
          <cell r="D140">
            <v>89.25</v>
          </cell>
          <cell r="E140">
            <v>0</v>
          </cell>
        </row>
        <row r="141">
          <cell r="A141">
            <v>9.08</v>
          </cell>
          <cell r="B141" t="str">
            <v>Clear Glass Window, 3mm x 50mm x 100mm</v>
          </cell>
          <cell r="C141" t="str">
            <v>pc.</v>
          </cell>
          <cell r="D141">
            <v>40.950000000000003</v>
          </cell>
          <cell r="E141">
            <v>0</v>
          </cell>
        </row>
        <row r="142">
          <cell r="A142">
            <v>9.09</v>
          </cell>
          <cell r="B142" t="str">
            <v>Figured Glass (Ilang-Ilang) Jalousy, 5.5mm x 100mm x 915mm</v>
          </cell>
          <cell r="C142" t="str">
            <v>pc.</v>
          </cell>
          <cell r="D142">
            <v>31.5</v>
          </cell>
          <cell r="E142">
            <v>0</v>
          </cell>
        </row>
        <row r="143">
          <cell r="A143">
            <v>9.1</v>
          </cell>
          <cell r="B143" t="str">
            <v>Figured Glass (Ilang-Ilang) Table, 5mm x 915mm x 1220mm</v>
          </cell>
          <cell r="C143" t="str">
            <v>pc.</v>
          </cell>
          <cell r="D143">
            <v>89.25</v>
          </cell>
          <cell r="E143">
            <v>0</v>
          </cell>
        </row>
        <row r="144">
          <cell r="A144">
            <v>9.11</v>
          </cell>
          <cell r="B144" t="str">
            <v>Imported Bronze Float,   6mm</v>
          </cell>
          <cell r="C144" t="str">
            <v>sq. ft.</v>
          </cell>
          <cell r="D144">
            <v>42</v>
          </cell>
          <cell r="E144">
            <v>0</v>
          </cell>
        </row>
        <row r="145">
          <cell r="A145">
            <v>9.1199999999999992</v>
          </cell>
          <cell r="B145" t="str">
            <v>Imported Bronze Float, 10mm</v>
          </cell>
          <cell r="C145" t="str">
            <v>sq. ft.</v>
          </cell>
          <cell r="D145">
            <v>89.25</v>
          </cell>
          <cell r="E145">
            <v>0</v>
          </cell>
        </row>
        <row r="146">
          <cell r="A146">
            <v>9.1300000000000008</v>
          </cell>
          <cell r="B146" t="str">
            <v>Imported Bronze Float, 12mm</v>
          </cell>
          <cell r="C146" t="str">
            <v>sq. ft.</v>
          </cell>
          <cell r="D146">
            <v>105</v>
          </cell>
          <cell r="E146">
            <v>0</v>
          </cell>
        </row>
        <row r="147">
          <cell r="A147">
            <v>9.14</v>
          </cell>
          <cell r="B147" t="str">
            <v>Imported Clear Float,   6mm</v>
          </cell>
          <cell r="C147" t="str">
            <v>sq. ft.</v>
          </cell>
          <cell r="D147">
            <v>36.75</v>
          </cell>
          <cell r="E147">
            <v>0</v>
          </cell>
        </row>
        <row r="148">
          <cell r="A148">
            <v>9.15</v>
          </cell>
          <cell r="B148" t="str">
            <v>Imported Clear Float, 10mm</v>
          </cell>
          <cell r="C148" t="str">
            <v>sq. ft.</v>
          </cell>
          <cell r="D148">
            <v>78.75</v>
          </cell>
          <cell r="E148">
            <v>0</v>
          </cell>
        </row>
        <row r="149">
          <cell r="A149">
            <v>9.16</v>
          </cell>
          <cell r="B149" t="str">
            <v>Imported Clear Float, 12mm</v>
          </cell>
          <cell r="C149" t="str">
            <v>sq. ft.</v>
          </cell>
          <cell r="D149">
            <v>105.315</v>
          </cell>
          <cell r="E149">
            <v>0</v>
          </cell>
        </row>
        <row r="150">
          <cell r="A150">
            <v>9.17</v>
          </cell>
          <cell r="B150" t="str">
            <v>Imported Mirror (Plain), 6mm</v>
          </cell>
          <cell r="C150" t="str">
            <v>sq. ft.</v>
          </cell>
          <cell r="D150">
            <v>67.62</v>
          </cell>
          <cell r="E150">
            <v>0</v>
          </cell>
        </row>
        <row r="151">
          <cell r="A151">
            <v>9.18</v>
          </cell>
          <cell r="B151" t="str">
            <v>Clear Glass, 3mm x 300mm x 900mm</v>
          </cell>
          <cell r="C151" t="str">
            <v>pc.</v>
          </cell>
          <cell r="D151">
            <v>122.85000000000001</v>
          </cell>
          <cell r="E151">
            <v>0</v>
          </cell>
        </row>
        <row r="152">
          <cell r="A152">
            <v>9.19</v>
          </cell>
          <cell r="B152" t="str">
            <v>Clear Glass, 3mm x 300mm x 600mm</v>
          </cell>
          <cell r="C152" t="str">
            <v>pc.</v>
          </cell>
          <cell r="D152">
            <v>20</v>
          </cell>
          <cell r="E152">
            <v>0</v>
          </cell>
        </row>
        <row r="153">
          <cell r="A153">
            <v>9.1999999999999993</v>
          </cell>
          <cell r="B153" t="str">
            <v>Clear Glass, 3mm x 250mm x 900mm</v>
          </cell>
          <cell r="C153" t="str">
            <v>pc.</v>
          </cell>
          <cell r="D153">
            <v>102.375</v>
          </cell>
          <cell r="E153">
            <v>0</v>
          </cell>
        </row>
        <row r="154">
          <cell r="A154">
            <v>9.2100000000000009</v>
          </cell>
          <cell r="B154" t="str">
            <v>Clear Glass, 3mm x 250mm x 1000mm</v>
          </cell>
          <cell r="C154" t="str">
            <v>pc.</v>
          </cell>
          <cell r="D154">
            <v>113.4</v>
          </cell>
          <cell r="E154">
            <v>0</v>
          </cell>
        </row>
        <row r="155">
          <cell r="A155">
            <v>9.2200000000000006</v>
          </cell>
          <cell r="B155" t="str">
            <v>Clear Glass, 3mm x 250mm x 800mm</v>
          </cell>
          <cell r="C155" t="str">
            <v>pc.</v>
          </cell>
          <cell r="D155">
            <v>91.350000000000009</v>
          </cell>
          <cell r="E155">
            <v>0</v>
          </cell>
        </row>
        <row r="156">
          <cell r="A156">
            <v>9.23</v>
          </cell>
          <cell r="B156" t="str">
            <v>Clear Glass, 3mm x 300mm x 300mm</v>
          </cell>
          <cell r="C156" t="str">
            <v>pc.</v>
          </cell>
          <cell r="D156">
            <v>40.950000000000003</v>
          </cell>
          <cell r="E156">
            <v>0</v>
          </cell>
        </row>
        <row r="157">
          <cell r="A157">
            <v>9.24</v>
          </cell>
          <cell r="B157" t="str">
            <v>Clear Glass, 3mm x 300mm x 400mm</v>
          </cell>
          <cell r="C157" t="str">
            <v>pc.</v>
          </cell>
          <cell r="D157">
            <v>54.6</v>
          </cell>
          <cell r="E157">
            <v>0</v>
          </cell>
        </row>
        <row r="158">
          <cell r="A158">
            <v>9.25</v>
          </cell>
          <cell r="B158" t="str">
            <v>Clear Glass, 3mm x 350mm x 700mm</v>
          </cell>
          <cell r="C158" t="str">
            <v>pc.</v>
          </cell>
          <cell r="D158">
            <v>112.35000000000001</v>
          </cell>
          <cell r="E158">
            <v>0</v>
          </cell>
        </row>
        <row r="159">
          <cell r="A159">
            <v>9.26</v>
          </cell>
          <cell r="B159" t="str">
            <v>Clear Glass 5mm (Ordinary)</v>
          </cell>
          <cell r="C159" t="str">
            <v>sq.ft</v>
          </cell>
          <cell r="D159">
            <v>23.7</v>
          </cell>
        </row>
        <row r="160">
          <cell r="A160">
            <v>9.27</v>
          </cell>
          <cell r="B160" t="str">
            <v>Clear Glass 1/8" thick</v>
          </cell>
          <cell r="C160" t="str">
            <v>sq.ft</v>
          </cell>
          <cell r="D160">
            <v>20</v>
          </cell>
        </row>
        <row r="161">
          <cell r="A161">
            <v>10</v>
          </cell>
          <cell r="B161" t="str">
            <v>Hardware</v>
          </cell>
          <cell r="D161">
            <v>0</v>
          </cell>
          <cell r="E161">
            <v>0</v>
          </cell>
        </row>
        <row r="162">
          <cell r="A162" t="str">
            <v>10a</v>
          </cell>
          <cell r="B162" t="str">
            <v>Installation of Welded Wire</v>
          </cell>
          <cell r="C162" t="str">
            <v>sq. m.</v>
          </cell>
          <cell r="D162">
            <v>0</v>
          </cell>
          <cell r="E162">
            <v>120</v>
          </cell>
        </row>
        <row r="163">
          <cell r="A163">
            <v>10.01</v>
          </cell>
          <cell r="B163" t="str">
            <v>Barbed Wire, 20 kgs/roll</v>
          </cell>
          <cell r="C163" t="str">
            <v>roll</v>
          </cell>
          <cell r="D163">
            <v>525</v>
          </cell>
          <cell r="E163">
            <v>0</v>
          </cell>
        </row>
        <row r="164">
          <cell r="A164">
            <v>10.02</v>
          </cell>
          <cell r="B164" t="str">
            <v>Butt Hinges, 3" x 3"</v>
          </cell>
          <cell r="C164" t="str">
            <v>pc.</v>
          </cell>
          <cell r="D164">
            <v>6</v>
          </cell>
          <cell r="E164">
            <v>0</v>
          </cell>
        </row>
        <row r="165">
          <cell r="A165">
            <v>10.029999999999999</v>
          </cell>
          <cell r="B165" t="str">
            <v>Butt Hinges, 4" x 4"</v>
          </cell>
          <cell r="C165" t="str">
            <v>pc.</v>
          </cell>
          <cell r="D165">
            <v>31.5</v>
          </cell>
          <cell r="E165">
            <v>0</v>
          </cell>
        </row>
        <row r="166">
          <cell r="A166" t="str">
            <v>10.03A</v>
          </cell>
          <cell r="B166" t="str">
            <v>Loose Hinges, 3 1/2" x 3 1/2"</v>
          </cell>
          <cell r="C166" t="str">
            <v>pc.</v>
          </cell>
          <cell r="D166">
            <v>35</v>
          </cell>
        </row>
        <row r="167">
          <cell r="A167">
            <v>10.039999999999999</v>
          </cell>
          <cell r="B167" t="str">
            <v>Door Lockset (Alpha/epo), Bathroom</v>
          </cell>
          <cell r="C167" t="str">
            <v>set</v>
          </cell>
          <cell r="D167">
            <v>161.70000000000002</v>
          </cell>
          <cell r="E167">
            <v>0</v>
          </cell>
        </row>
        <row r="168">
          <cell r="A168">
            <v>10.050000000000001</v>
          </cell>
          <cell r="B168" t="str">
            <v>Door Lockset (Alpha/epo), Bedroom</v>
          </cell>
          <cell r="C168" t="str">
            <v>set</v>
          </cell>
          <cell r="D168">
            <v>170.1</v>
          </cell>
          <cell r="E168">
            <v>0</v>
          </cell>
        </row>
        <row r="169">
          <cell r="A169">
            <v>10.06</v>
          </cell>
          <cell r="B169" t="str">
            <v>Door Lockset (Alpha/epo), Entrance</v>
          </cell>
          <cell r="C169" t="str">
            <v>set</v>
          </cell>
          <cell r="D169">
            <v>173.25</v>
          </cell>
          <cell r="E169">
            <v>0</v>
          </cell>
        </row>
        <row r="170">
          <cell r="A170">
            <v>10.07</v>
          </cell>
          <cell r="B170" t="str">
            <v>Door Lockset (Alpha Brand, Japan), Bedroom</v>
          </cell>
          <cell r="C170" t="str">
            <v>set</v>
          </cell>
          <cell r="D170">
            <v>225.75</v>
          </cell>
          <cell r="E170">
            <v>0</v>
          </cell>
        </row>
        <row r="171">
          <cell r="A171">
            <v>10.08</v>
          </cell>
          <cell r="B171" t="str">
            <v>Door Lockset (Alpha Brand, Japan), Entrance</v>
          </cell>
          <cell r="C171" t="str">
            <v>set</v>
          </cell>
          <cell r="D171">
            <v>220</v>
          </cell>
          <cell r="E171">
            <v>0</v>
          </cell>
        </row>
        <row r="172">
          <cell r="A172">
            <v>10.09</v>
          </cell>
          <cell r="B172" t="str">
            <v>Door Lockset (Kwikset Brand, US), Bathroom</v>
          </cell>
          <cell r="C172" t="str">
            <v>set</v>
          </cell>
          <cell r="D172">
            <v>787.5</v>
          </cell>
          <cell r="E172">
            <v>0</v>
          </cell>
        </row>
        <row r="173">
          <cell r="A173" t="str">
            <v>10.10A</v>
          </cell>
          <cell r="B173" t="str">
            <v>Installation of Door Lockset</v>
          </cell>
          <cell r="C173" t="str">
            <v>set</v>
          </cell>
          <cell r="D173">
            <v>0</v>
          </cell>
          <cell r="E173">
            <v>200</v>
          </cell>
        </row>
        <row r="174">
          <cell r="A174">
            <v>10.1</v>
          </cell>
          <cell r="B174" t="str">
            <v>Formica, 4' x 8'</v>
          </cell>
          <cell r="C174" t="str">
            <v>pc.</v>
          </cell>
          <cell r="D174">
            <v>472.5</v>
          </cell>
          <cell r="E174">
            <v>0</v>
          </cell>
        </row>
        <row r="175">
          <cell r="A175">
            <v>10.11</v>
          </cell>
          <cell r="B175" t="str">
            <v xml:space="preserve">G.I. Wire #16 </v>
          </cell>
          <cell r="C175" t="str">
            <v>kg.</v>
          </cell>
          <cell r="D175">
            <v>31.5</v>
          </cell>
          <cell r="E175">
            <v>0</v>
          </cell>
        </row>
        <row r="176">
          <cell r="A176" t="str">
            <v>10.11a</v>
          </cell>
          <cell r="B176" t="str">
            <v>G.I. Wire #18</v>
          </cell>
          <cell r="C176" t="str">
            <v>kg.</v>
          </cell>
          <cell r="D176">
            <v>36.75</v>
          </cell>
          <cell r="E176">
            <v>0</v>
          </cell>
        </row>
        <row r="177">
          <cell r="A177">
            <v>10.119999999999999</v>
          </cell>
          <cell r="B177" t="str">
            <v>Machine Bolts with STD Nuts &amp; Washers, 5/8" dia. x   7"</v>
          </cell>
          <cell r="C177" t="str">
            <v>pc.</v>
          </cell>
          <cell r="D177">
            <v>15.75</v>
          </cell>
          <cell r="E177">
            <v>0</v>
          </cell>
        </row>
        <row r="178">
          <cell r="A178">
            <v>10.130000000000001</v>
          </cell>
          <cell r="B178" t="str">
            <v>Machine Bolts with STD Nuts &amp; Washers, 5/8" dia. x   8"</v>
          </cell>
          <cell r="C178" t="str">
            <v>pc.</v>
          </cell>
          <cell r="D178">
            <v>18.900000000000002</v>
          </cell>
          <cell r="E178">
            <v>0</v>
          </cell>
        </row>
        <row r="179">
          <cell r="A179">
            <v>10.14</v>
          </cell>
          <cell r="B179" t="str">
            <v>Machine Bolts with STD Nuts &amp; Washers, 5/8" dia. x 10"</v>
          </cell>
          <cell r="C179" t="str">
            <v>pc.</v>
          </cell>
          <cell r="D179">
            <v>23.1</v>
          </cell>
          <cell r="E179">
            <v>0</v>
          </cell>
        </row>
        <row r="180">
          <cell r="A180">
            <v>10.15</v>
          </cell>
          <cell r="B180" t="str">
            <v>Machine Bolts with STD Nuts &amp; Washers, 1/2" dia. x  7"</v>
          </cell>
          <cell r="C180" t="str">
            <v>pc.</v>
          </cell>
          <cell r="D180">
            <v>10.5</v>
          </cell>
          <cell r="E180">
            <v>0</v>
          </cell>
        </row>
        <row r="181">
          <cell r="A181">
            <v>10.16</v>
          </cell>
          <cell r="B181" t="str">
            <v>Machine Bolts with STD Nuts &amp; Washers, 1/2" dia. x  8"</v>
          </cell>
          <cell r="C181" t="str">
            <v>pc.</v>
          </cell>
          <cell r="D181">
            <v>13.65</v>
          </cell>
          <cell r="E181">
            <v>0</v>
          </cell>
        </row>
        <row r="182">
          <cell r="A182">
            <v>10.17</v>
          </cell>
          <cell r="B182" t="str">
            <v>Muriatic Acid</v>
          </cell>
          <cell r="C182" t="str">
            <v>bottle</v>
          </cell>
          <cell r="D182">
            <v>26.25</v>
          </cell>
          <cell r="E182">
            <v>0</v>
          </cell>
        </row>
        <row r="183">
          <cell r="A183">
            <v>10.18</v>
          </cell>
          <cell r="B183" t="str">
            <v>Common Wire Nails, 1"</v>
          </cell>
          <cell r="C183" t="str">
            <v>kg.</v>
          </cell>
          <cell r="D183">
            <v>42</v>
          </cell>
          <cell r="E183">
            <v>0</v>
          </cell>
        </row>
        <row r="184">
          <cell r="A184">
            <v>10.19</v>
          </cell>
          <cell r="B184" t="str">
            <v>Common Wire Nails, 2"</v>
          </cell>
          <cell r="C184" t="str">
            <v>kg.</v>
          </cell>
          <cell r="D184">
            <v>25</v>
          </cell>
          <cell r="E184">
            <v>0</v>
          </cell>
        </row>
        <row r="185">
          <cell r="A185">
            <v>10.199999999999999</v>
          </cell>
          <cell r="B185" t="str">
            <v>Common Wire Nails, 3"</v>
          </cell>
          <cell r="C185" t="str">
            <v>kg.</v>
          </cell>
          <cell r="D185">
            <v>25</v>
          </cell>
          <cell r="E185">
            <v>0</v>
          </cell>
        </row>
        <row r="186">
          <cell r="A186">
            <v>10.210000000000001</v>
          </cell>
          <cell r="B186" t="str">
            <v>Concrete Nails, 1"</v>
          </cell>
          <cell r="C186" t="str">
            <v>kg.</v>
          </cell>
          <cell r="D186">
            <v>68.25</v>
          </cell>
          <cell r="E186">
            <v>0</v>
          </cell>
        </row>
        <row r="187">
          <cell r="A187">
            <v>10.220000000000001</v>
          </cell>
          <cell r="B187" t="str">
            <v>Concrete Nails, 2"</v>
          </cell>
          <cell r="C187" t="str">
            <v>kg.</v>
          </cell>
          <cell r="D187">
            <v>68.25</v>
          </cell>
          <cell r="E187">
            <v>0</v>
          </cell>
        </row>
        <row r="188">
          <cell r="A188" t="str">
            <v>10.22a</v>
          </cell>
          <cell r="B188" t="str">
            <v>Concrete Nails, 3"</v>
          </cell>
          <cell r="C188" t="str">
            <v>kg.</v>
          </cell>
          <cell r="D188">
            <v>68.25</v>
          </cell>
          <cell r="E188">
            <v>0</v>
          </cell>
        </row>
        <row r="189">
          <cell r="A189">
            <v>10.23</v>
          </cell>
          <cell r="B189" t="str">
            <v>Finishing Nails, 1"</v>
          </cell>
          <cell r="C189" t="str">
            <v>kg.</v>
          </cell>
          <cell r="D189">
            <v>30</v>
          </cell>
          <cell r="E189">
            <v>0</v>
          </cell>
        </row>
        <row r="190">
          <cell r="A190">
            <v>10.24</v>
          </cell>
          <cell r="B190" t="str">
            <v>Finishing Nails, 2"</v>
          </cell>
          <cell r="C190" t="str">
            <v>kg.</v>
          </cell>
          <cell r="D190">
            <v>31.5</v>
          </cell>
          <cell r="E190">
            <v>0</v>
          </cell>
        </row>
        <row r="191">
          <cell r="A191">
            <v>10.25</v>
          </cell>
          <cell r="B191" t="str">
            <v>Finishing Nails, 3"</v>
          </cell>
          <cell r="C191" t="str">
            <v>kg.</v>
          </cell>
          <cell r="D191">
            <v>31.5</v>
          </cell>
          <cell r="E191">
            <v>0</v>
          </cell>
        </row>
        <row r="192">
          <cell r="A192">
            <v>10.26</v>
          </cell>
          <cell r="B192" t="str">
            <v>Nikolite</v>
          </cell>
          <cell r="C192" t="str">
            <v>pc.</v>
          </cell>
          <cell r="D192">
            <v>27.825000000000003</v>
          </cell>
          <cell r="E192">
            <v>0</v>
          </cell>
        </row>
        <row r="193">
          <cell r="A193">
            <v>10.27</v>
          </cell>
          <cell r="B193" t="str">
            <v>PVC Cement</v>
          </cell>
          <cell r="C193" t="str">
            <v>can</v>
          </cell>
          <cell r="D193">
            <v>147</v>
          </cell>
          <cell r="E193">
            <v>0</v>
          </cell>
        </row>
        <row r="194">
          <cell r="A194">
            <v>10.28</v>
          </cell>
          <cell r="B194" t="str">
            <v>Plastic Roof Cement, Master Brand</v>
          </cell>
          <cell r="C194" t="str">
            <v>gal.</v>
          </cell>
          <cell r="D194">
            <v>136.5</v>
          </cell>
          <cell r="E194">
            <v>0</v>
          </cell>
        </row>
        <row r="195">
          <cell r="A195">
            <v>10.29</v>
          </cell>
          <cell r="B195" t="str">
            <v>Post Strap, 3/16" x 1-1/2" x 20"</v>
          </cell>
          <cell r="C195" t="str">
            <v>pc.</v>
          </cell>
          <cell r="D195">
            <v>47.25</v>
          </cell>
          <cell r="E195">
            <v>0</v>
          </cell>
        </row>
        <row r="196">
          <cell r="A196">
            <v>10.3</v>
          </cell>
          <cell r="B196" t="str">
            <v>Umbrella Nails</v>
          </cell>
          <cell r="C196" t="str">
            <v>kg.</v>
          </cell>
          <cell r="D196">
            <v>52.5</v>
          </cell>
          <cell r="E196">
            <v>0</v>
          </cell>
        </row>
        <row r="197">
          <cell r="A197">
            <v>10.31</v>
          </cell>
          <cell r="B197" t="str">
            <v>Rugby</v>
          </cell>
          <cell r="C197" t="str">
            <v>gal.</v>
          </cell>
          <cell r="D197">
            <v>36.75</v>
          </cell>
          <cell r="E197">
            <v>0</v>
          </cell>
        </row>
        <row r="198">
          <cell r="A198">
            <v>10.32</v>
          </cell>
          <cell r="B198" t="str">
            <v>Teflon Tape</v>
          </cell>
          <cell r="C198" t="str">
            <v>pc.</v>
          </cell>
          <cell r="D198">
            <v>10.5</v>
          </cell>
          <cell r="E198">
            <v>0</v>
          </cell>
        </row>
        <row r="199">
          <cell r="A199">
            <v>10.33</v>
          </cell>
          <cell r="B199" t="str">
            <v>Tie Rod, 6mm x 6m</v>
          </cell>
          <cell r="C199" t="str">
            <v>pc.</v>
          </cell>
          <cell r="D199">
            <v>29.400000000000002</v>
          </cell>
          <cell r="E199">
            <v>0</v>
          </cell>
        </row>
        <row r="200">
          <cell r="A200">
            <v>10.34</v>
          </cell>
          <cell r="B200" t="str">
            <v>Turn Buckles, 1/2"</v>
          </cell>
          <cell r="C200" t="str">
            <v>pc.</v>
          </cell>
          <cell r="D200">
            <v>92.4</v>
          </cell>
          <cell r="E200">
            <v>0</v>
          </cell>
        </row>
        <row r="201">
          <cell r="A201">
            <v>10.35</v>
          </cell>
          <cell r="B201" t="str">
            <v>Turn Buckles, 5/8"</v>
          </cell>
          <cell r="C201" t="str">
            <v>pc.</v>
          </cell>
          <cell r="D201">
            <v>94.5</v>
          </cell>
          <cell r="E201">
            <v>0</v>
          </cell>
        </row>
        <row r="202">
          <cell r="A202">
            <v>10.36</v>
          </cell>
          <cell r="B202" t="str">
            <v>Turn Buckles, 3/4"</v>
          </cell>
          <cell r="C202" t="str">
            <v>pc.</v>
          </cell>
          <cell r="D202">
            <v>157.5</v>
          </cell>
          <cell r="E202">
            <v>0</v>
          </cell>
        </row>
        <row r="203">
          <cell r="A203">
            <v>10.37</v>
          </cell>
          <cell r="B203" t="str">
            <v>Welding Rod</v>
          </cell>
          <cell r="C203" t="str">
            <v>kg.</v>
          </cell>
          <cell r="D203">
            <v>68.25</v>
          </cell>
          <cell r="E203">
            <v>0</v>
          </cell>
        </row>
        <row r="204">
          <cell r="A204">
            <v>10.38</v>
          </cell>
          <cell r="B204" t="str">
            <v>Wood Glue</v>
          </cell>
          <cell r="C204" t="str">
            <v>pint</v>
          </cell>
          <cell r="D204">
            <v>36.75</v>
          </cell>
          <cell r="E204">
            <v>0</v>
          </cell>
        </row>
        <row r="205">
          <cell r="A205">
            <v>10.39</v>
          </cell>
          <cell r="B205" t="str">
            <v>Welded Wire 1/2"x1/2"</v>
          </cell>
          <cell r="C205" t="str">
            <v>sq. m.</v>
          </cell>
          <cell r="D205">
            <v>120</v>
          </cell>
          <cell r="E205">
            <v>0</v>
          </cell>
        </row>
        <row r="206">
          <cell r="A206">
            <v>10.4</v>
          </cell>
          <cell r="B206" t="str">
            <v>Roof Sealant</v>
          </cell>
          <cell r="C206" t="str">
            <v>lit.</v>
          </cell>
          <cell r="D206">
            <v>157.5</v>
          </cell>
          <cell r="E206">
            <v>0</v>
          </cell>
        </row>
        <row r="207">
          <cell r="A207">
            <v>10.41</v>
          </cell>
          <cell r="B207" t="str">
            <v>Wood Preservative</v>
          </cell>
          <cell r="C207" t="str">
            <v>unit</v>
          </cell>
          <cell r="D207">
            <v>294</v>
          </cell>
          <cell r="E207">
            <v>0</v>
          </cell>
        </row>
        <row r="208">
          <cell r="A208">
            <v>10.42</v>
          </cell>
          <cell r="B208" t="str">
            <v>Teckscrew (21/2")</v>
          </cell>
          <cell r="C208" t="str">
            <v>pc.</v>
          </cell>
          <cell r="D208">
            <v>2</v>
          </cell>
          <cell r="E208">
            <v>0</v>
          </cell>
        </row>
        <row r="209">
          <cell r="A209">
            <v>10.43</v>
          </cell>
          <cell r="B209" t="str">
            <v>Common Wire Nails, 4"</v>
          </cell>
          <cell r="C209" t="str">
            <v>kg.</v>
          </cell>
          <cell r="D209">
            <v>29.400000000000002</v>
          </cell>
          <cell r="E209">
            <v>0</v>
          </cell>
        </row>
        <row r="210">
          <cell r="A210">
            <v>10.44</v>
          </cell>
          <cell r="B210" t="str">
            <v>Blind Rivets</v>
          </cell>
          <cell r="C210" t="str">
            <v>pc.</v>
          </cell>
          <cell r="D210">
            <v>0.52500000000000002</v>
          </cell>
          <cell r="E210">
            <v>0</v>
          </cell>
        </row>
        <row r="211">
          <cell r="A211">
            <v>10.45</v>
          </cell>
          <cell r="B211" t="str">
            <v>Paint Brush #1</v>
          </cell>
          <cell r="C211" t="str">
            <v>pc.</v>
          </cell>
          <cell r="D211">
            <v>15.75</v>
          </cell>
          <cell r="E211">
            <v>0</v>
          </cell>
        </row>
        <row r="212">
          <cell r="A212">
            <v>10.46</v>
          </cell>
          <cell r="B212" t="str">
            <v>Paint Brush #2</v>
          </cell>
          <cell r="C212" t="str">
            <v>pc.</v>
          </cell>
          <cell r="D212">
            <v>30</v>
          </cell>
          <cell r="E212">
            <v>0</v>
          </cell>
        </row>
        <row r="213">
          <cell r="A213">
            <v>10.47</v>
          </cell>
          <cell r="B213" t="str">
            <v>Paint Brush #3</v>
          </cell>
          <cell r="C213" t="str">
            <v>pc.</v>
          </cell>
          <cell r="D213">
            <v>45</v>
          </cell>
          <cell r="E213">
            <v>0</v>
          </cell>
        </row>
        <row r="214">
          <cell r="A214">
            <v>10.48</v>
          </cell>
          <cell r="B214" t="str">
            <v>Paint Brush #4</v>
          </cell>
          <cell r="C214" t="str">
            <v>pc.</v>
          </cell>
          <cell r="D214">
            <v>60</v>
          </cell>
          <cell r="E214">
            <v>0</v>
          </cell>
        </row>
        <row r="215">
          <cell r="A215">
            <v>10.49</v>
          </cell>
          <cell r="B215" t="str">
            <v>Roller Brush #6</v>
          </cell>
          <cell r="C215" t="str">
            <v>pc.</v>
          </cell>
          <cell r="D215">
            <v>50</v>
          </cell>
          <cell r="E215">
            <v>0</v>
          </cell>
        </row>
        <row r="216">
          <cell r="A216">
            <v>10.5</v>
          </cell>
          <cell r="B216" t="str">
            <v>Roller Brush #7</v>
          </cell>
          <cell r="C216" t="str">
            <v>pc.</v>
          </cell>
          <cell r="D216">
            <v>50</v>
          </cell>
          <cell r="E216">
            <v>0</v>
          </cell>
        </row>
        <row r="217">
          <cell r="A217">
            <v>10.51</v>
          </cell>
          <cell r="B217" t="str">
            <v>Sand Paper (100)</v>
          </cell>
          <cell r="C217" t="str">
            <v>pc.</v>
          </cell>
          <cell r="D217">
            <v>10</v>
          </cell>
          <cell r="E217">
            <v>0</v>
          </cell>
        </row>
        <row r="218">
          <cell r="A218">
            <v>10.52</v>
          </cell>
          <cell r="B218" t="str">
            <v>Sand Paper (240)</v>
          </cell>
          <cell r="C218" t="str">
            <v>pc.</v>
          </cell>
          <cell r="D218">
            <v>8.4</v>
          </cell>
          <cell r="E218">
            <v>0</v>
          </cell>
        </row>
        <row r="219">
          <cell r="A219">
            <v>10.53</v>
          </cell>
          <cell r="B219" t="str">
            <v>Spatula #2</v>
          </cell>
          <cell r="C219" t="str">
            <v>pair</v>
          </cell>
          <cell r="D219">
            <v>26.25</v>
          </cell>
          <cell r="E219">
            <v>0</v>
          </cell>
        </row>
        <row r="220">
          <cell r="A220">
            <v>10.54</v>
          </cell>
          <cell r="B220" t="str">
            <v>Spatula #4</v>
          </cell>
          <cell r="C220" t="str">
            <v>pair</v>
          </cell>
          <cell r="D220">
            <v>31.5</v>
          </cell>
          <cell r="E220">
            <v>0</v>
          </cell>
        </row>
        <row r="221">
          <cell r="A221">
            <v>10.55</v>
          </cell>
          <cell r="B221" t="str">
            <v>Paint Tray</v>
          </cell>
          <cell r="C221" t="str">
            <v>pc.</v>
          </cell>
          <cell r="D221">
            <v>20</v>
          </cell>
          <cell r="E221">
            <v>0</v>
          </cell>
        </row>
        <row r="222">
          <cell r="A222">
            <v>10.56</v>
          </cell>
          <cell r="B222" t="str">
            <v>Stoffa</v>
          </cell>
          <cell r="C222" t="str">
            <v>kg.</v>
          </cell>
          <cell r="D222">
            <v>42</v>
          </cell>
          <cell r="E222">
            <v>0</v>
          </cell>
        </row>
        <row r="223">
          <cell r="A223">
            <v>10.57</v>
          </cell>
          <cell r="B223" t="str">
            <v>Steel Brush #1</v>
          </cell>
          <cell r="C223" t="str">
            <v>pc.</v>
          </cell>
          <cell r="D223">
            <v>15.75</v>
          </cell>
          <cell r="E223">
            <v>0</v>
          </cell>
        </row>
        <row r="224">
          <cell r="A224">
            <v>10.58</v>
          </cell>
          <cell r="B224" t="str">
            <v>Steel Brush #2</v>
          </cell>
          <cell r="C224" t="str">
            <v>pc.</v>
          </cell>
          <cell r="D224">
            <v>26.25</v>
          </cell>
          <cell r="E224">
            <v>0</v>
          </cell>
        </row>
        <row r="225">
          <cell r="A225">
            <v>10.59</v>
          </cell>
          <cell r="B225" t="str">
            <v>Perforated G.I. Metal Sheet ( 0.8 mm thick )</v>
          </cell>
          <cell r="C225" t="str">
            <v>sheet</v>
          </cell>
          <cell r="D225">
            <v>1785</v>
          </cell>
          <cell r="E225">
            <v>0</v>
          </cell>
        </row>
        <row r="226">
          <cell r="A226">
            <v>10.6</v>
          </cell>
          <cell r="B226" t="str">
            <v>Pull Wire</v>
          </cell>
          <cell r="C226" t="str">
            <v>roll</v>
          </cell>
          <cell r="D226">
            <v>1050</v>
          </cell>
          <cell r="E226">
            <v>0</v>
          </cell>
        </row>
        <row r="227">
          <cell r="A227">
            <v>10.6</v>
          </cell>
          <cell r="B227" t="str">
            <v>EXPANSION BOLT</v>
          </cell>
        </row>
        <row r="228">
          <cell r="A228">
            <v>10.61</v>
          </cell>
          <cell r="B228" t="str">
            <v>SA10108 Spatec (Ramset)</v>
          </cell>
          <cell r="C228" t="str">
            <v>pc.</v>
          </cell>
          <cell r="D228">
            <v>235.20000000000002</v>
          </cell>
          <cell r="E228">
            <v>0</v>
          </cell>
        </row>
        <row r="229">
          <cell r="A229">
            <v>10.62</v>
          </cell>
          <cell r="B229" t="str">
            <v>DP10065 Dynabolt Plus Anchor (Ramset)</v>
          </cell>
          <cell r="C229" t="str">
            <v>pc.</v>
          </cell>
          <cell r="D229">
            <v>19.425000000000001</v>
          </cell>
          <cell r="E229">
            <v>0</v>
          </cell>
        </row>
        <row r="230">
          <cell r="A230">
            <v>10.63</v>
          </cell>
          <cell r="B230" t="str">
            <v>T10065 Trubolt</v>
          </cell>
          <cell r="C230" t="str">
            <v>pc.</v>
          </cell>
          <cell r="D230">
            <v>19.425000000000001</v>
          </cell>
          <cell r="E230">
            <v>0</v>
          </cell>
        </row>
        <row r="231">
          <cell r="A231">
            <v>10.64</v>
          </cell>
          <cell r="B231" t="str">
            <v>DSM12 Dyaset Anchor (Ramset)</v>
          </cell>
          <cell r="C231" t="str">
            <v>pc.</v>
          </cell>
          <cell r="D231">
            <v>19.95</v>
          </cell>
          <cell r="E231">
            <v>0</v>
          </cell>
        </row>
        <row r="232">
          <cell r="A232">
            <v>10.65</v>
          </cell>
          <cell r="B232" t="str">
            <v>DSM16 Dyaset Anchor (Ramset)</v>
          </cell>
          <cell r="C232" t="str">
            <v>pc.</v>
          </cell>
          <cell r="D232">
            <v>55.650000000000006</v>
          </cell>
          <cell r="E232">
            <v>0</v>
          </cell>
        </row>
        <row r="233">
          <cell r="A233">
            <v>10.66</v>
          </cell>
          <cell r="B233" t="str">
            <v>CHEM10 Chemset (Ramset)</v>
          </cell>
          <cell r="C233" t="str">
            <v>pc.</v>
          </cell>
          <cell r="D233">
            <v>94.5</v>
          </cell>
          <cell r="E233">
            <v>0</v>
          </cell>
        </row>
        <row r="234">
          <cell r="A234">
            <v>10.67</v>
          </cell>
          <cell r="B234" t="str">
            <v>ISKE Epoxy Set (Ramset)</v>
          </cell>
          <cell r="C234" t="str">
            <v>kit</v>
          </cell>
          <cell r="D234">
            <v>2471.8049999999998</v>
          </cell>
          <cell r="E234">
            <v>0</v>
          </cell>
        </row>
        <row r="235">
          <cell r="A235">
            <v>11</v>
          </cell>
          <cell r="B235" t="str">
            <v>Marble</v>
          </cell>
          <cell r="D235">
            <v>0</v>
          </cell>
          <cell r="E235">
            <v>0</v>
          </cell>
        </row>
        <row r="236">
          <cell r="A236">
            <v>12</v>
          </cell>
          <cell r="B236" t="str">
            <v>Others</v>
          </cell>
          <cell r="D236">
            <v>0</v>
          </cell>
          <cell r="E236">
            <v>0</v>
          </cell>
        </row>
        <row r="237">
          <cell r="A237">
            <v>12.01</v>
          </cell>
          <cell r="B237" t="str">
            <v>Cabinet Pull, Ordinary</v>
          </cell>
          <cell r="C237" t="str">
            <v>pc.</v>
          </cell>
          <cell r="D237">
            <v>10.5</v>
          </cell>
          <cell r="E237">
            <v>0</v>
          </cell>
        </row>
        <row r="238">
          <cell r="A238">
            <v>12.02</v>
          </cell>
          <cell r="B238" t="str">
            <v>Roller Catches</v>
          </cell>
          <cell r="C238" t="str">
            <v>pc.</v>
          </cell>
          <cell r="D238">
            <v>5.25</v>
          </cell>
          <cell r="E238">
            <v>0</v>
          </cell>
        </row>
        <row r="239">
          <cell r="A239">
            <v>12.03</v>
          </cell>
          <cell r="B239" t="str">
            <v>Bunker</v>
          </cell>
          <cell r="C239" t="str">
            <v>lit.</v>
          </cell>
          <cell r="D239">
            <v>4.9770000000000003</v>
          </cell>
          <cell r="E239">
            <v>0</v>
          </cell>
        </row>
        <row r="240">
          <cell r="A240">
            <v>12.04</v>
          </cell>
          <cell r="B240" t="str">
            <v>Diesel</v>
          </cell>
          <cell r="C240" t="str">
            <v>lit.</v>
          </cell>
          <cell r="D240">
            <v>9.4919999999999991</v>
          </cell>
          <cell r="E240">
            <v>0</v>
          </cell>
        </row>
        <row r="241">
          <cell r="A241">
            <v>12.05</v>
          </cell>
          <cell r="B241" t="str">
            <v>Gasoline, Premium</v>
          </cell>
          <cell r="C241" t="str">
            <v>lit.</v>
          </cell>
          <cell r="D241">
            <v>13.534500000000001</v>
          </cell>
          <cell r="E241">
            <v>0</v>
          </cell>
        </row>
        <row r="242">
          <cell r="A242">
            <v>12.06</v>
          </cell>
          <cell r="B242" t="str">
            <v>Gasoline, Regular</v>
          </cell>
          <cell r="C242" t="str">
            <v>lit.</v>
          </cell>
          <cell r="D242">
            <v>12.232500000000002</v>
          </cell>
          <cell r="E242">
            <v>0</v>
          </cell>
        </row>
        <row r="243">
          <cell r="A243">
            <v>12.07</v>
          </cell>
          <cell r="B243" t="str">
            <v>Grease</v>
          </cell>
          <cell r="C243" t="str">
            <v>pale</v>
          </cell>
          <cell r="D243">
            <v>1139.691</v>
          </cell>
          <cell r="E243">
            <v>0</v>
          </cell>
        </row>
        <row r="244">
          <cell r="A244">
            <v>12.08</v>
          </cell>
          <cell r="B244" t="str">
            <v>Precast Guardrail</v>
          </cell>
          <cell r="C244" t="str">
            <v>pc.</v>
          </cell>
          <cell r="D244">
            <v>367.5</v>
          </cell>
          <cell r="E244">
            <v>0</v>
          </cell>
        </row>
        <row r="245">
          <cell r="A245">
            <v>13</v>
          </cell>
          <cell r="B245" t="str">
            <v>Paints</v>
          </cell>
          <cell r="D245">
            <v>0</v>
          </cell>
          <cell r="E245">
            <v>0</v>
          </cell>
        </row>
        <row r="246">
          <cell r="A246" t="str">
            <v>13a</v>
          </cell>
          <cell r="B246" t="str">
            <v>Painting</v>
          </cell>
          <cell r="C246" t="str">
            <v>sq. m.</v>
          </cell>
          <cell r="D246">
            <v>0</v>
          </cell>
          <cell r="E246">
            <v>15</v>
          </cell>
        </row>
        <row r="247">
          <cell r="A247" t="str">
            <v>13b</v>
          </cell>
          <cell r="B247" t="str">
            <v>Painting of Structural Steel</v>
          </cell>
          <cell r="C247" t="str">
            <v>kg.</v>
          </cell>
          <cell r="D247">
            <v>0</v>
          </cell>
          <cell r="E247">
            <v>0.77249999999999996</v>
          </cell>
        </row>
        <row r="248">
          <cell r="A248" t="str">
            <v>13c</v>
          </cell>
          <cell r="B248" t="str">
            <v>Varnishing</v>
          </cell>
          <cell r="C248" t="str">
            <v>sq. m.</v>
          </cell>
          <cell r="D248">
            <v>0</v>
          </cell>
          <cell r="E248">
            <v>16.6448</v>
          </cell>
        </row>
        <row r="249">
          <cell r="A249" t="str">
            <v>13.01a</v>
          </cell>
          <cell r="B249" t="str">
            <v>Acri-color</v>
          </cell>
          <cell r="C249" t="str">
            <v>gal.</v>
          </cell>
          <cell r="D249">
            <v>210</v>
          </cell>
          <cell r="E249">
            <v>0</v>
          </cell>
        </row>
        <row r="250">
          <cell r="A250">
            <v>13.01</v>
          </cell>
          <cell r="B250" t="str">
            <v>Acri-color, Dutch Boy</v>
          </cell>
          <cell r="C250" t="str">
            <v>gal.</v>
          </cell>
          <cell r="D250">
            <v>210</v>
          </cell>
          <cell r="E250">
            <v>0</v>
          </cell>
        </row>
        <row r="251">
          <cell r="A251">
            <v>13.02</v>
          </cell>
          <cell r="B251" t="str">
            <v>Calsomine Powder</v>
          </cell>
          <cell r="C251" t="str">
            <v>kg.</v>
          </cell>
          <cell r="D251">
            <v>20</v>
          </cell>
          <cell r="E251">
            <v>0</v>
          </cell>
        </row>
        <row r="252">
          <cell r="A252" t="str">
            <v>13.03a</v>
          </cell>
          <cell r="B252" t="str">
            <v>Enamel, Flat Wall</v>
          </cell>
          <cell r="C252" t="str">
            <v>gal.</v>
          </cell>
          <cell r="D252">
            <v>305</v>
          </cell>
          <cell r="E252">
            <v>0</v>
          </cell>
        </row>
        <row r="253">
          <cell r="A253">
            <v>13.03</v>
          </cell>
          <cell r="B253" t="str">
            <v>Enamel, Flat Wall, Boysen</v>
          </cell>
          <cell r="C253" t="str">
            <v>gal.</v>
          </cell>
          <cell r="D253">
            <v>273</v>
          </cell>
          <cell r="E253">
            <v>0</v>
          </cell>
        </row>
        <row r="254">
          <cell r="A254">
            <v>13.04</v>
          </cell>
          <cell r="B254" t="str">
            <v>Enamel, Flat Wall, Dutch Boy</v>
          </cell>
          <cell r="C254" t="str">
            <v>gal.</v>
          </cell>
          <cell r="D254">
            <v>273</v>
          </cell>
          <cell r="E254">
            <v>0</v>
          </cell>
        </row>
        <row r="255">
          <cell r="A255">
            <v>13.05</v>
          </cell>
          <cell r="B255" t="str">
            <v>Enamel, Flat Wall, Nation</v>
          </cell>
          <cell r="C255" t="str">
            <v>gal.</v>
          </cell>
          <cell r="D255">
            <v>225.75</v>
          </cell>
          <cell r="E255">
            <v>0</v>
          </cell>
        </row>
        <row r="256">
          <cell r="A256">
            <v>13.06</v>
          </cell>
          <cell r="B256" t="str">
            <v>Enamel, Flat Wall, Sinclair</v>
          </cell>
          <cell r="C256" t="str">
            <v>gal.</v>
          </cell>
          <cell r="D256">
            <v>241.5</v>
          </cell>
          <cell r="E256">
            <v>0</v>
          </cell>
        </row>
        <row r="257">
          <cell r="A257" t="str">
            <v>13.07a</v>
          </cell>
          <cell r="B257" t="str">
            <v>Enamel, Quick Dry, White</v>
          </cell>
          <cell r="C257" t="str">
            <v>gal.</v>
          </cell>
          <cell r="D257">
            <v>360</v>
          </cell>
          <cell r="E257">
            <v>0</v>
          </cell>
        </row>
        <row r="258">
          <cell r="A258" t="str">
            <v>13.07b</v>
          </cell>
          <cell r="B258" t="str">
            <v>Enamel, Quick Dry, Brown</v>
          </cell>
          <cell r="C258" t="str">
            <v>gal.</v>
          </cell>
          <cell r="D258">
            <v>325.5</v>
          </cell>
          <cell r="E258">
            <v>0</v>
          </cell>
        </row>
        <row r="259">
          <cell r="A259">
            <v>13.07</v>
          </cell>
          <cell r="B259" t="str">
            <v>Enamel, Quick Dry, White, Boysen</v>
          </cell>
          <cell r="C259" t="str">
            <v>gal.</v>
          </cell>
          <cell r="D259">
            <v>325.5</v>
          </cell>
          <cell r="E259">
            <v>0</v>
          </cell>
        </row>
        <row r="260">
          <cell r="A260">
            <v>13.08</v>
          </cell>
          <cell r="B260" t="str">
            <v>Enamel, Quick Dry, White, Dutch Boy</v>
          </cell>
          <cell r="C260" t="str">
            <v>gal.</v>
          </cell>
          <cell r="D260">
            <v>315</v>
          </cell>
          <cell r="E260">
            <v>0</v>
          </cell>
        </row>
        <row r="261">
          <cell r="A261">
            <v>13.09</v>
          </cell>
          <cell r="B261" t="str">
            <v>Enamel, Quick Dry, White, Nation</v>
          </cell>
          <cell r="C261" t="str">
            <v>gal.</v>
          </cell>
          <cell r="D261">
            <v>267.75</v>
          </cell>
          <cell r="E261">
            <v>0</v>
          </cell>
        </row>
        <row r="262">
          <cell r="A262">
            <v>13.1</v>
          </cell>
          <cell r="B262" t="str">
            <v>Enamel, Quick Dry, White, Sinclair</v>
          </cell>
          <cell r="C262" t="str">
            <v>gal.</v>
          </cell>
          <cell r="D262">
            <v>299.25</v>
          </cell>
          <cell r="E262">
            <v>0</v>
          </cell>
        </row>
        <row r="263">
          <cell r="A263" t="str">
            <v>13.11a</v>
          </cell>
          <cell r="B263" t="str">
            <v>Exterior House Paint</v>
          </cell>
          <cell r="C263" t="str">
            <v>gal.</v>
          </cell>
          <cell r="D263">
            <v>349.125</v>
          </cell>
          <cell r="E263">
            <v>0</v>
          </cell>
        </row>
        <row r="264">
          <cell r="A264">
            <v>13.11</v>
          </cell>
          <cell r="B264" t="str">
            <v>Exterior House Paint, Boysen</v>
          </cell>
          <cell r="C264" t="str">
            <v>gal.</v>
          </cell>
          <cell r="D264">
            <v>349.125</v>
          </cell>
          <cell r="E264">
            <v>0</v>
          </cell>
        </row>
        <row r="265">
          <cell r="A265">
            <v>13.12</v>
          </cell>
          <cell r="B265" t="str">
            <v>Exterior House Paint, Dutch Boy</v>
          </cell>
          <cell r="C265" t="str">
            <v>gal.</v>
          </cell>
          <cell r="D265">
            <v>336</v>
          </cell>
          <cell r="E265">
            <v>0</v>
          </cell>
        </row>
        <row r="266">
          <cell r="A266">
            <v>13.13</v>
          </cell>
          <cell r="B266" t="str">
            <v>Exterior House Paint, Nation</v>
          </cell>
          <cell r="C266" t="str">
            <v>gal.</v>
          </cell>
          <cell r="D266">
            <v>273</v>
          </cell>
          <cell r="E266">
            <v>0</v>
          </cell>
        </row>
        <row r="267">
          <cell r="A267">
            <v>13.14</v>
          </cell>
          <cell r="B267" t="str">
            <v>Exterior House Paint, Sinclair</v>
          </cell>
          <cell r="C267" t="str">
            <v>gal.</v>
          </cell>
          <cell r="D267">
            <v>330.75</v>
          </cell>
          <cell r="E267">
            <v>0</v>
          </cell>
        </row>
        <row r="268">
          <cell r="A268">
            <v>13.15</v>
          </cell>
          <cell r="B268" t="str">
            <v>Glazing Putty</v>
          </cell>
          <cell r="C268" t="str">
            <v>gal.</v>
          </cell>
          <cell r="D268">
            <v>300</v>
          </cell>
          <cell r="E268">
            <v>0</v>
          </cell>
        </row>
        <row r="269">
          <cell r="A269">
            <v>13.16</v>
          </cell>
          <cell r="B269" t="str">
            <v>Lacquer Thinner</v>
          </cell>
          <cell r="C269" t="str">
            <v>gal.</v>
          </cell>
          <cell r="D269">
            <v>80</v>
          </cell>
          <cell r="E269">
            <v>0</v>
          </cell>
        </row>
        <row r="270">
          <cell r="A270" t="str">
            <v>13.17a</v>
          </cell>
          <cell r="B270" t="str">
            <v>Latex, Acrylic Emulsion</v>
          </cell>
          <cell r="C270" t="str">
            <v>gal.</v>
          </cell>
          <cell r="D270">
            <v>270.90000000000003</v>
          </cell>
          <cell r="E270">
            <v>0</v>
          </cell>
        </row>
        <row r="271">
          <cell r="A271">
            <v>13.17</v>
          </cell>
          <cell r="B271" t="str">
            <v>Latex, Acrylic Emulsion, Boysen</v>
          </cell>
          <cell r="C271" t="str">
            <v>gal.</v>
          </cell>
          <cell r="D271">
            <v>270.90000000000003</v>
          </cell>
          <cell r="E271">
            <v>0</v>
          </cell>
        </row>
        <row r="272">
          <cell r="A272" t="str">
            <v>13.18a</v>
          </cell>
          <cell r="B272" t="str">
            <v>Latex, Flat</v>
          </cell>
          <cell r="C272" t="str">
            <v>4L</v>
          </cell>
          <cell r="D272">
            <v>280</v>
          </cell>
          <cell r="E272">
            <v>0</v>
          </cell>
        </row>
        <row r="273">
          <cell r="A273">
            <v>13.18</v>
          </cell>
          <cell r="B273" t="str">
            <v>Latex, Flat, Tuflon</v>
          </cell>
          <cell r="C273" t="str">
            <v>4L</v>
          </cell>
          <cell r="D273">
            <v>257.25</v>
          </cell>
          <cell r="E273">
            <v>0</v>
          </cell>
        </row>
        <row r="274">
          <cell r="A274" t="str">
            <v>13.19a</v>
          </cell>
          <cell r="B274" t="str">
            <v>Latex, Gloss</v>
          </cell>
          <cell r="C274" t="str">
            <v>gal.</v>
          </cell>
          <cell r="D274">
            <v>304.5</v>
          </cell>
          <cell r="E274">
            <v>0</v>
          </cell>
        </row>
        <row r="275">
          <cell r="A275">
            <v>13.19</v>
          </cell>
          <cell r="B275" t="str">
            <v>Latex, Gloss, Boysen</v>
          </cell>
          <cell r="C275" t="str">
            <v>gal.</v>
          </cell>
          <cell r="D275">
            <v>304.5</v>
          </cell>
          <cell r="E275">
            <v>0</v>
          </cell>
        </row>
        <row r="276">
          <cell r="A276">
            <v>13.2</v>
          </cell>
          <cell r="B276" t="str">
            <v>Latex, Gloss, Dutch Boy</v>
          </cell>
          <cell r="C276" t="str">
            <v>gal.</v>
          </cell>
          <cell r="D276">
            <v>299.25</v>
          </cell>
          <cell r="E276">
            <v>0</v>
          </cell>
        </row>
        <row r="277">
          <cell r="A277">
            <v>13.21</v>
          </cell>
          <cell r="B277" t="str">
            <v>Latex, Gloss, Sinclair</v>
          </cell>
          <cell r="C277" t="str">
            <v>gal.</v>
          </cell>
          <cell r="D277">
            <v>292.95</v>
          </cell>
          <cell r="E277">
            <v>0</v>
          </cell>
        </row>
        <row r="278">
          <cell r="A278" t="str">
            <v>13.22a</v>
          </cell>
          <cell r="B278" t="str">
            <v>Latex, Semi-Gloss</v>
          </cell>
          <cell r="C278" t="str">
            <v>gal.</v>
          </cell>
          <cell r="D278">
            <v>320</v>
          </cell>
          <cell r="E278">
            <v>0</v>
          </cell>
        </row>
        <row r="279">
          <cell r="A279">
            <v>13.22</v>
          </cell>
          <cell r="B279" t="str">
            <v>Latex, Semi-Gloss, Boysen</v>
          </cell>
          <cell r="C279" t="str">
            <v>gal.</v>
          </cell>
          <cell r="D279">
            <v>304.5</v>
          </cell>
          <cell r="E279">
            <v>0</v>
          </cell>
        </row>
        <row r="280">
          <cell r="A280">
            <v>13.23</v>
          </cell>
          <cell r="B280" t="str">
            <v>Latex, Semi-Gloss, Dutch Boy</v>
          </cell>
          <cell r="C280" t="str">
            <v>gal.</v>
          </cell>
          <cell r="D280">
            <v>315</v>
          </cell>
          <cell r="E280">
            <v>0</v>
          </cell>
        </row>
        <row r="281">
          <cell r="A281">
            <v>13.24</v>
          </cell>
          <cell r="B281" t="str">
            <v>Latex, Semi-Gloss, Sinclair</v>
          </cell>
          <cell r="C281" t="str">
            <v>gal.</v>
          </cell>
          <cell r="D281">
            <v>292.95</v>
          </cell>
          <cell r="E281">
            <v>0</v>
          </cell>
        </row>
        <row r="282">
          <cell r="A282" t="str">
            <v>13.25a</v>
          </cell>
          <cell r="B282" t="str">
            <v>Neutralizer</v>
          </cell>
          <cell r="C282" t="str">
            <v>gal.</v>
          </cell>
          <cell r="D282">
            <v>60</v>
          </cell>
          <cell r="E282">
            <v>0</v>
          </cell>
        </row>
        <row r="283">
          <cell r="A283">
            <v>13.25</v>
          </cell>
          <cell r="B283" t="str">
            <v>Neutralizer, Boysen</v>
          </cell>
          <cell r="C283" t="str">
            <v>gal.</v>
          </cell>
          <cell r="D283">
            <v>262.5</v>
          </cell>
          <cell r="E283">
            <v>0</v>
          </cell>
        </row>
        <row r="284">
          <cell r="A284">
            <v>13.26</v>
          </cell>
          <cell r="B284" t="str">
            <v>Neutralizer, Dutch Boy</v>
          </cell>
          <cell r="C284" t="str">
            <v>gal.</v>
          </cell>
          <cell r="D284">
            <v>280.35000000000002</v>
          </cell>
          <cell r="E284">
            <v>0</v>
          </cell>
        </row>
        <row r="285">
          <cell r="A285" t="str">
            <v>13.27a</v>
          </cell>
          <cell r="B285" t="str">
            <v>Paint Thinner</v>
          </cell>
          <cell r="C285" t="str">
            <v>gal.</v>
          </cell>
          <cell r="D285">
            <v>80</v>
          </cell>
          <cell r="E285">
            <v>0</v>
          </cell>
        </row>
        <row r="286">
          <cell r="A286">
            <v>13.27</v>
          </cell>
          <cell r="B286" t="str">
            <v>Paint Thinner. CES</v>
          </cell>
          <cell r="C286" t="str">
            <v>gal.</v>
          </cell>
          <cell r="D286">
            <v>80</v>
          </cell>
          <cell r="E286">
            <v>0</v>
          </cell>
        </row>
        <row r="287">
          <cell r="A287" t="str">
            <v>13.28a</v>
          </cell>
          <cell r="B287" t="str">
            <v>Patching Compound</v>
          </cell>
          <cell r="C287" t="str">
            <v>gal.</v>
          </cell>
          <cell r="D287">
            <v>262.5</v>
          </cell>
          <cell r="E287">
            <v>0</v>
          </cell>
        </row>
        <row r="288">
          <cell r="A288">
            <v>13.28</v>
          </cell>
          <cell r="B288" t="str">
            <v>Patching Compound - Decalite</v>
          </cell>
          <cell r="C288" t="str">
            <v>gal.</v>
          </cell>
          <cell r="D288">
            <v>262.5</v>
          </cell>
          <cell r="E288">
            <v>0</v>
          </cell>
        </row>
        <row r="289">
          <cell r="A289" t="str">
            <v>13.29a</v>
          </cell>
          <cell r="B289" t="str">
            <v>Portland Cement Roof Paint</v>
          </cell>
          <cell r="C289" t="str">
            <v>gal.</v>
          </cell>
          <cell r="D289">
            <v>400</v>
          </cell>
          <cell r="E289">
            <v>0</v>
          </cell>
        </row>
        <row r="290">
          <cell r="A290">
            <v>13.29</v>
          </cell>
          <cell r="B290" t="str">
            <v>Portland Cement Roof Paint, Green, Boysen</v>
          </cell>
          <cell r="C290" t="str">
            <v>gal.</v>
          </cell>
          <cell r="D290">
            <v>351.75</v>
          </cell>
          <cell r="E290">
            <v>0</v>
          </cell>
        </row>
        <row r="291">
          <cell r="A291">
            <v>13.3</v>
          </cell>
          <cell r="B291" t="str">
            <v>Portland Cement Roof Paint, Green, Dutch Boy</v>
          </cell>
          <cell r="C291" t="str">
            <v>gal.</v>
          </cell>
          <cell r="D291">
            <v>350.7</v>
          </cell>
          <cell r="E291">
            <v>0</v>
          </cell>
        </row>
        <row r="292">
          <cell r="A292" t="str">
            <v>13.31a</v>
          </cell>
          <cell r="B292" t="str">
            <v>Primer Red Lead</v>
          </cell>
          <cell r="C292" t="str">
            <v>gal.</v>
          </cell>
          <cell r="D292">
            <v>320</v>
          </cell>
          <cell r="E292">
            <v>0</v>
          </cell>
        </row>
        <row r="293">
          <cell r="A293">
            <v>13.31</v>
          </cell>
          <cell r="B293" t="str">
            <v>Primer Red Lead, Boysen</v>
          </cell>
          <cell r="C293" t="str">
            <v>gal.</v>
          </cell>
          <cell r="D293">
            <v>313.95</v>
          </cell>
          <cell r="E293">
            <v>0</v>
          </cell>
        </row>
        <row r="294">
          <cell r="A294">
            <v>13.32</v>
          </cell>
          <cell r="B294" t="str">
            <v>Primer Red Lead, Dutch Boy</v>
          </cell>
          <cell r="C294" t="str">
            <v>gal.</v>
          </cell>
          <cell r="D294">
            <v>287.7</v>
          </cell>
          <cell r="E294">
            <v>0</v>
          </cell>
        </row>
        <row r="295">
          <cell r="A295" t="str">
            <v>13.33a</v>
          </cell>
          <cell r="B295" t="str">
            <v>Tinting Color</v>
          </cell>
          <cell r="C295" t="str">
            <v>pint</v>
          </cell>
          <cell r="D295">
            <v>70</v>
          </cell>
          <cell r="E295">
            <v>0</v>
          </cell>
        </row>
        <row r="296">
          <cell r="A296">
            <v>13.33</v>
          </cell>
          <cell r="B296" t="str">
            <v>Tinting Color, Green, Sinclair</v>
          </cell>
          <cell r="C296" t="str">
            <v>pint</v>
          </cell>
          <cell r="D296">
            <v>52.5</v>
          </cell>
          <cell r="E296">
            <v>0</v>
          </cell>
        </row>
        <row r="297">
          <cell r="A297">
            <v>13.34</v>
          </cell>
          <cell r="B297" t="str">
            <v>Varnish, Dutch Boy</v>
          </cell>
          <cell r="C297" t="str">
            <v>gal.</v>
          </cell>
          <cell r="D297">
            <v>231</v>
          </cell>
          <cell r="E297">
            <v>0</v>
          </cell>
        </row>
        <row r="298">
          <cell r="A298">
            <v>13.35</v>
          </cell>
          <cell r="B298" t="str">
            <v>Varnish, Valspar</v>
          </cell>
          <cell r="C298" t="str">
            <v>gal.</v>
          </cell>
          <cell r="D298">
            <v>609</v>
          </cell>
          <cell r="E298">
            <v>0</v>
          </cell>
        </row>
        <row r="299">
          <cell r="A299">
            <v>13.36</v>
          </cell>
          <cell r="B299" t="str">
            <v>Wood Stain</v>
          </cell>
          <cell r="C299" t="str">
            <v>lit.</v>
          </cell>
          <cell r="D299">
            <v>57.75</v>
          </cell>
          <cell r="E299">
            <v>0</v>
          </cell>
        </row>
        <row r="300">
          <cell r="A300">
            <v>13.37</v>
          </cell>
          <cell r="B300" t="str">
            <v>Zinc Chromate, Dutch Boy</v>
          </cell>
          <cell r="C300" t="str">
            <v>gal.</v>
          </cell>
          <cell r="D300">
            <v>367.5</v>
          </cell>
          <cell r="E300">
            <v>0</v>
          </cell>
        </row>
        <row r="301">
          <cell r="A301">
            <v>14</v>
          </cell>
          <cell r="B301" t="str">
            <v>Pipe Fittings</v>
          </cell>
          <cell r="D301">
            <v>0</v>
          </cell>
          <cell r="E301">
            <v>0</v>
          </cell>
        </row>
        <row r="302">
          <cell r="A302">
            <v>14.01</v>
          </cell>
          <cell r="B302" t="str">
            <v>G.I. Check Valve, Horizontal, 1/2" dia.</v>
          </cell>
          <cell r="C302" t="str">
            <v>pc.</v>
          </cell>
          <cell r="D302">
            <v>262.5</v>
          </cell>
          <cell r="E302">
            <v>0</v>
          </cell>
        </row>
        <row r="303">
          <cell r="A303">
            <v>14.02</v>
          </cell>
          <cell r="B303" t="str">
            <v>G.I. Check Valve, Horizontal, 3/4" dia.</v>
          </cell>
          <cell r="C303" t="str">
            <v>pc.</v>
          </cell>
          <cell r="D303">
            <v>141.75</v>
          </cell>
          <cell r="E303">
            <v>0</v>
          </cell>
        </row>
        <row r="304">
          <cell r="A304">
            <v>14.03</v>
          </cell>
          <cell r="B304" t="str">
            <v>G.I. Check Valve, Horizontal,  1" dia.</v>
          </cell>
          <cell r="C304" t="str">
            <v>pc.</v>
          </cell>
          <cell r="D304">
            <v>198.1875</v>
          </cell>
          <cell r="E304">
            <v>0</v>
          </cell>
        </row>
        <row r="305">
          <cell r="A305">
            <v>14.04</v>
          </cell>
          <cell r="B305" t="str">
            <v>G.I. Check Valve, Horizontal, 1-1/2" dia.</v>
          </cell>
          <cell r="C305" t="str">
            <v>pc.</v>
          </cell>
          <cell r="D305">
            <v>323.40000000000003</v>
          </cell>
          <cell r="E305">
            <v>0</v>
          </cell>
        </row>
        <row r="306">
          <cell r="A306">
            <v>14.05</v>
          </cell>
          <cell r="B306" t="str">
            <v>G.I. Coupling, 1/2" dia.</v>
          </cell>
          <cell r="C306" t="str">
            <v>pc.</v>
          </cell>
          <cell r="D306">
            <v>10.5</v>
          </cell>
          <cell r="E306">
            <v>0</v>
          </cell>
        </row>
        <row r="307">
          <cell r="A307">
            <v>14.06</v>
          </cell>
          <cell r="B307" t="str">
            <v>G.I. Coupling, 3/4" dia.</v>
          </cell>
          <cell r="C307" t="str">
            <v>pc.</v>
          </cell>
          <cell r="D307">
            <v>13.65</v>
          </cell>
          <cell r="E307">
            <v>0</v>
          </cell>
        </row>
        <row r="308">
          <cell r="A308">
            <v>14.07</v>
          </cell>
          <cell r="B308" t="str">
            <v>G.I. Coupling,  1" dia.</v>
          </cell>
          <cell r="C308" t="str">
            <v>pc.</v>
          </cell>
          <cell r="D308">
            <v>24.150000000000002</v>
          </cell>
          <cell r="E308">
            <v>0</v>
          </cell>
        </row>
        <row r="309">
          <cell r="A309">
            <v>14.08</v>
          </cell>
          <cell r="B309" t="str">
            <v>G.I. Coupling, 1-1/2" dia.</v>
          </cell>
          <cell r="C309" t="str">
            <v>pc.</v>
          </cell>
          <cell r="D309">
            <v>38.661000000000001</v>
          </cell>
          <cell r="E309">
            <v>0</v>
          </cell>
        </row>
        <row r="310">
          <cell r="A310">
            <v>14.09</v>
          </cell>
          <cell r="B310" t="str">
            <v>G.I. Coupling,  2" dia.</v>
          </cell>
          <cell r="C310" t="str">
            <v>pc.</v>
          </cell>
          <cell r="D310">
            <v>63</v>
          </cell>
          <cell r="E310">
            <v>0</v>
          </cell>
        </row>
        <row r="311">
          <cell r="A311">
            <v>14.1</v>
          </cell>
          <cell r="B311" t="str">
            <v>G.I. Coupling,  3" dia.</v>
          </cell>
          <cell r="C311" t="str">
            <v>pc.</v>
          </cell>
          <cell r="D311">
            <v>138.6</v>
          </cell>
          <cell r="E311">
            <v>0</v>
          </cell>
        </row>
        <row r="312">
          <cell r="A312">
            <v>14.11</v>
          </cell>
          <cell r="B312" t="str">
            <v>G.I. Cross Tee, 1/2" dia.</v>
          </cell>
          <cell r="C312" t="str">
            <v>pc.</v>
          </cell>
          <cell r="D312">
            <v>52.5</v>
          </cell>
          <cell r="E312">
            <v>0</v>
          </cell>
        </row>
        <row r="313">
          <cell r="A313">
            <v>14.12</v>
          </cell>
          <cell r="B313" t="str">
            <v>G.I. Cross Tee, 3/4" dia.</v>
          </cell>
          <cell r="C313" t="str">
            <v>pc.</v>
          </cell>
          <cell r="D313">
            <v>66.150000000000006</v>
          </cell>
          <cell r="E313">
            <v>0</v>
          </cell>
        </row>
        <row r="314">
          <cell r="A314">
            <v>14.13</v>
          </cell>
          <cell r="B314" t="str">
            <v>G.I. Cross Tee,  1" dia.</v>
          </cell>
          <cell r="C314" t="str">
            <v>pc.</v>
          </cell>
          <cell r="D314">
            <v>89.25</v>
          </cell>
          <cell r="E314">
            <v>0</v>
          </cell>
        </row>
        <row r="315">
          <cell r="A315">
            <v>14.14</v>
          </cell>
          <cell r="B315" t="str">
            <v>G.I. Cross Tee, 1-1/2" dia.</v>
          </cell>
          <cell r="C315" t="str">
            <v>pc.</v>
          </cell>
          <cell r="D315">
            <v>182.70000000000002</v>
          </cell>
          <cell r="E315">
            <v>0</v>
          </cell>
        </row>
        <row r="316">
          <cell r="A316">
            <v>14.15</v>
          </cell>
          <cell r="B316" t="str">
            <v>G.I. Cross Tee,  2" dia.</v>
          </cell>
          <cell r="C316" t="str">
            <v>pc.</v>
          </cell>
          <cell r="D316">
            <v>242.55</v>
          </cell>
          <cell r="E316">
            <v>0</v>
          </cell>
        </row>
        <row r="317">
          <cell r="A317">
            <v>14.16</v>
          </cell>
          <cell r="B317" t="str">
            <v>G.I. Cross Tee,  3" dia.</v>
          </cell>
          <cell r="C317" t="str">
            <v>pc.</v>
          </cell>
          <cell r="D317">
            <v>577.5</v>
          </cell>
          <cell r="E317">
            <v>0</v>
          </cell>
        </row>
        <row r="318">
          <cell r="A318">
            <v>14.17</v>
          </cell>
          <cell r="B318" t="str">
            <v>G.I. Elbow, 45 Deg., 1/2" dia.</v>
          </cell>
          <cell r="C318" t="str">
            <v>pc.</v>
          </cell>
          <cell r="D318">
            <v>15.75</v>
          </cell>
          <cell r="E318">
            <v>0</v>
          </cell>
        </row>
        <row r="319">
          <cell r="A319">
            <v>14.18</v>
          </cell>
          <cell r="B319" t="str">
            <v>G.I. Elbow, 45 Deg., 3/4" dia.</v>
          </cell>
          <cell r="C319" t="str">
            <v>pc.</v>
          </cell>
          <cell r="D319">
            <v>18.900000000000002</v>
          </cell>
          <cell r="E319">
            <v>0</v>
          </cell>
        </row>
        <row r="320">
          <cell r="A320">
            <v>14.19</v>
          </cell>
          <cell r="B320" t="str">
            <v>G.I. Elbow, 45 Deg.,  1" dia.</v>
          </cell>
          <cell r="C320" t="str">
            <v>pc.</v>
          </cell>
          <cell r="D320">
            <v>31.5</v>
          </cell>
          <cell r="E320">
            <v>0</v>
          </cell>
        </row>
        <row r="321">
          <cell r="A321">
            <v>14.2</v>
          </cell>
          <cell r="B321" t="str">
            <v>G.I. Elbow, 45 Deg., 1-1/2" dia.</v>
          </cell>
          <cell r="C321" t="str">
            <v>pc.</v>
          </cell>
          <cell r="D321">
            <v>60.900000000000006</v>
          </cell>
          <cell r="E321">
            <v>0</v>
          </cell>
        </row>
        <row r="322">
          <cell r="A322">
            <v>14.21</v>
          </cell>
          <cell r="B322" t="str">
            <v>G.I. Elbow, 45 Deg.,  2" dia.</v>
          </cell>
          <cell r="C322" t="str">
            <v>pc.</v>
          </cell>
          <cell r="D322">
            <v>89.25</v>
          </cell>
          <cell r="E322">
            <v>0</v>
          </cell>
        </row>
        <row r="323">
          <cell r="A323">
            <v>14.22</v>
          </cell>
          <cell r="B323" t="str">
            <v>G.I. Elbow, 45 Deg.,  3" dia.</v>
          </cell>
          <cell r="C323" t="str">
            <v>pc.</v>
          </cell>
          <cell r="D323">
            <v>252</v>
          </cell>
          <cell r="E323">
            <v>0</v>
          </cell>
        </row>
        <row r="324">
          <cell r="A324">
            <v>14.23</v>
          </cell>
          <cell r="B324" t="str">
            <v>G.I. Elbow, 90 Deg., 1/2" dia.</v>
          </cell>
          <cell r="C324" t="str">
            <v>pc.</v>
          </cell>
          <cell r="D324">
            <v>11.55</v>
          </cell>
          <cell r="E324">
            <v>0</v>
          </cell>
        </row>
        <row r="325">
          <cell r="A325">
            <v>14.24</v>
          </cell>
          <cell r="B325" t="str">
            <v>G.I. Elbow, 90 Deg., 3/4" dia.</v>
          </cell>
          <cell r="C325" t="str">
            <v>pc.</v>
          </cell>
          <cell r="D325">
            <v>18.900000000000002</v>
          </cell>
          <cell r="E325">
            <v>0</v>
          </cell>
        </row>
        <row r="326">
          <cell r="A326">
            <v>14.25</v>
          </cell>
          <cell r="B326" t="str">
            <v>G.I. Elbow, 90 Deg.,  1" dia.</v>
          </cell>
          <cell r="C326" t="str">
            <v>pc.</v>
          </cell>
          <cell r="D326">
            <v>28.35</v>
          </cell>
          <cell r="E326">
            <v>0</v>
          </cell>
        </row>
        <row r="327">
          <cell r="A327">
            <v>14.26</v>
          </cell>
          <cell r="B327" t="str">
            <v>G.I. Elbow, 90 Deg., 1-1/2" dia.</v>
          </cell>
          <cell r="C327" t="str">
            <v>pc.</v>
          </cell>
          <cell r="D327">
            <v>52.5</v>
          </cell>
          <cell r="E327">
            <v>0</v>
          </cell>
        </row>
        <row r="328">
          <cell r="A328">
            <v>14.27</v>
          </cell>
          <cell r="B328" t="str">
            <v>G.I. Elbow, 90 Deg.,  2" dia.</v>
          </cell>
          <cell r="C328" t="str">
            <v>pc.</v>
          </cell>
          <cell r="D328">
            <v>78.75</v>
          </cell>
          <cell r="E328">
            <v>0</v>
          </cell>
        </row>
        <row r="329">
          <cell r="A329">
            <v>14.28</v>
          </cell>
          <cell r="B329" t="str">
            <v>G.I. Elbow, 90 Deg.,  3" dia.</v>
          </cell>
          <cell r="C329" t="str">
            <v>pc.</v>
          </cell>
          <cell r="D329">
            <v>210</v>
          </cell>
          <cell r="E329">
            <v>0</v>
          </cell>
        </row>
        <row r="330">
          <cell r="A330">
            <v>14.29</v>
          </cell>
          <cell r="B330" t="str">
            <v>G.I. Gate Valve, 1/2" dia.</v>
          </cell>
          <cell r="C330" t="str">
            <v>pc.</v>
          </cell>
          <cell r="D330">
            <v>99.75</v>
          </cell>
          <cell r="E330">
            <v>0</v>
          </cell>
        </row>
        <row r="331">
          <cell r="A331">
            <v>14.3</v>
          </cell>
          <cell r="B331" t="str">
            <v>G.I. Gate Valve, 3/4" dia.</v>
          </cell>
          <cell r="C331" t="str">
            <v>pc.</v>
          </cell>
          <cell r="D331">
            <v>136.5</v>
          </cell>
          <cell r="E331">
            <v>0</v>
          </cell>
        </row>
        <row r="332">
          <cell r="A332">
            <v>14.31</v>
          </cell>
          <cell r="B332" t="str">
            <v>G.I. Gate Valve,  1" dia.</v>
          </cell>
          <cell r="C332" t="str">
            <v>pc.</v>
          </cell>
          <cell r="D332">
            <v>136.5</v>
          </cell>
          <cell r="E332">
            <v>0</v>
          </cell>
        </row>
        <row r="333">
          <cell r="A333">
            <v>14.32</v>
          </cell>
          <cell r="B333" t="str">
            <v>G.I. Gate Valve, 1-1/2" dia.</v>
          </cell>
          <cell r="C333" t="str">
            <v>pc.</v>
          </cell>
          <cell r="D333">
            <v>319.2</v>
          </cell>
          <cell r="E333">
            <v>0</v>
          </cell>
        </row>
        <row r="334">
          <cell r="A334">
            <v>14.33</v>
          </cell>
          <cell r="B334" t="str">
            <v>G.I. Gate Valve,  2" dia.</v>
          </cell>
          <cell r="C334" t="str">
            <v>pc.</v>
          </cell>
          <cell r="D334">
            <v>472.5</v>
          </cell>
          <cell r="E334">
            <v>0</v>
          </cell>
        </row>
        <row r="335">
          <cell r="A335">
            <v>14.34</v>
          </cell>
          <cell r="B335" t="str">
            <v>G.I. Plug, 1/2" dia.</v>
          </cell>
          <cell r="C335" t="str">
            <v>pc.</v>
          </cell>
          <cell r="D335">
            <v>10.5</v>
          </cell>
          <cell r="E335">
            <v>0</v>
          </cell>
        </row>
        <row r="336">
          <cell r="A336">
            <v>14.35</v>
          </cell>
          <cell r="B336" t="str">
            <v>G.I. Plug, 3/4" dia.</v>
          </cell>
          <cell r="C336" t="str">
            <v>pc.</v>
          </cell>
          <cell r="D336">
            <v>12.600000000000001</v>
          </cell>
          <cell r="E336">
            <v>0</v>
          </cell>
        </row>
        <row r="337">
          <cell r="A337">
            <v>14.36</v>
          </cell>
          <cell r="B337" t="str">
            <v>G.I. Plug,  1" dia.</v>
          </cell>
          <cell r="C337" t="str">
            <v>pc.</v>
          </cell>
          <cell r="D337">
            <v>15.75</v>
          </cell>
          <cell r="E337">
            <v>0</v>
          </cell>
        </row>
        <row r="338">
          <cell r="A338">
            <v>14.37</v>
          </cell>
          <cell r="B338" t="str">
            <v>G.I. Plug, 1-1/2" dia.</v>
          </cell>
          <cell r="C338" t="str">
            <v>pc.</v>
          </cell>
          <cell r="D338">
            <v>27.3</v>
          </cell>
          <cell r="E338">
            <v>0</v>
          </cell>
        </row>
        <row r="339">
          <cell r="A339">
            <v>14.38</v>
          </cell>
          <cell r="B339" t="str">
            <v>G.I. Pipe 1/2" dia.</v>
          </cell>
          <cell r="C339" t="str">
            <v>pc.</v>
          </cell>
          <cell r="D339">
            <v>210</v>
          </cell>
          <cell r="E339">
            <v>0</v>
          </cell>
        </row>
        <row r="340">
          <cell r="A340">
            <v>14.39</v>
          </cell>
          <cell r="B340" t="str">
            <v>Auxiliary Valve</v>
          </cell>
          <cell r="C340" t="str">
            <v>pc.</v>
          </cell>
          <cell r="D340">
            <v>147</v>
          </cell>
          <cell r="E340">
            <v>0</v>
          </cell>
        </row>
        <row r="341">
          <cell r="A341">
            <v>14.4</v>
          </cell>
          <cell r="B341" t="str">
            <v>Niple 2" long</v>
          </cell>
          <cell r="C341" t="str">
            <v>pc.</v>
          </cell>
          <cell r="D341">
            <v>7.3500000000000005</v>
          </cell>
          <cell r="E341">
            <v>0</v>
          </cell>
        </row>
        <row r="342">
          <cell r="A342">
            <v>14.41</v>
          </cell>
          <cell r="B342" t="str">
            <v>Teflon</v>
          </cell>
          <cell r="C342" t="str">
            <v>pc.</v>
          </cell>
          <cell r="D342">
            <v>10.5</v>
          </cell>
          <cell r="E342">
            <v>0</v>
          </cell>
        </row>
        <row r="343">
          <cell r="A343">
            <v>14.42</v>
          </cell>
          <cell r="B343" t="str">
            <v>Flexible Pipe</v>
          </cell>
          <cell r="C343" t="str">
            <v>pc.</v>
          </cell>
          <cell r="D343">
            <v>78.75</v>
          </cell>
          <cell r="E343">
            <v>0</v>
          </cell>
        </row>
        <row r="344">
          <cell r="A344">
            <v>15</v>
          </cell>
          <cell r="B344" t="str">
            <v>Plumbing/Sanitary</v>
          </cell>
          <cell r="D344">
            <v>0</v>
          </cell>
          <cell r="E344">
            <v>0</v>
          </cell>
        </row>
        <row r="345">
          <cell r="A345">
            <v>15.01</v>
          </cell>
          <cell r="B345" t="str">
            <v>PVC Tee 2" dia.</v>
          </cell>
          <cell r="C345" t="str">
            <v>pc.</v>
          </cell>
          <cell r="D345">
            <v>15.75</v>
          </cell>
          <cell r="E345">
            <v>0</v>
          </cell>
        </row>
        <row r="346">
          <cell r="A346">
            <v>15.02</v>
          </cell>
          <cell r="B346" t="str">
            <v>PVC Tee 3" dia.</v>
          </cell>
          <cell r="C346" t="str">
            <v>pc.</v>
          </cell>
          <cell r="D346">
            <v>21</v>
          </cell>
          <cell r="E346">
            <v>0</v>
          </cell>
        </row>
        <row r="347">
          <cell r="A347">
            <v>15.03</v>
          </cell>
          <cell r="B347" t="str">
            <v>PVC Tee 4" dia.</v>
          </cell>
          <cell r="C347" t="str">
            <v>pc.</v>
          </cell>
          <cell r="D347">
            <v>26.25</v>
          </cell>
          <cell r="E347">
            <v>0</v>
          </cell>
        </row>
        <row r="348">
          <cell r="A348">
            <v>15.04</v>
          </cell>
          <cell r="B348" t="str">
            <v>PVC Tee 2"x2" dia.</v>
          </cell>
          <cell r="C348" t="str">
            <v>pc.</v>
          </cell>
          <cell r="D348">
            <v>26.25</v>
          </cell>
          <cell r="E348">
            <v>0</v>
          </cell>
        </row>
        <row r="349">
          <cell r="A349">
            <v>15.05</v>
          </cell>
          <cell r="B349" t="str">
            <v>PVC Tee 3"x2" dia.</v>
          </cell>
          <cell r="C349" t="str">
            <v>pc.</v>
          </cell>
          <cell r="D349">
            <v>31.5</v>
          </cell>
          <cell r="E349">
            <v>0</v>
          </cell>
        </row>
        <row r="350">
          <cell r="A350">
            <v>15.06</v>
          </cell>
          <cell r="B350" t="str">
            <v>PVC Tee 4"x3" dia.</v>
          </cell>
          <cell r="C350" t="str">
            <v>pc.</v>
          </cell>
          <cell r="D350">
            <v>37.800000000000004</v>
          </cell>
          <cell r="E350">
            <v>0</v>
          </cell>
        </row>
        <row r="351">
          <cell r="A351" t="str">
            <v>15.06a</v>
          </cell>
          <cell r="B351" t="str">
            <v>PVC Tee 4"x4" dia.</v>
          </cell>
          <cell r="C351" t="str">
            <v>pc.</v>
          </cell>
          <cell r="D351">
            <v>42</v>
          </cell>
          <cell r="E351">
            <v>0</v>
          </cell>
        </row>
        <row r="352">
          <cell r="A352">
            <v>15.07</v>
          </cell>
          <cell r="B352" t="str">
            <v>PVC Pipe 2" dia.</v>
          </cell>
          <cell r="C352" t="str">
            <v>pc.</v>
          </cell>
          <cell r="D352">
            <v>126</v>
          </cell>
          <cell r="E352">
            <v>0</v>
          </cell>
        </row>
        <row r="353">
          <cell r="A353">
            <v>15.08</v>
          </cell>
          <cell r="B353" t="str">
            <v>PVC Pipe 3" dia.</v>
          </cell>
          <cell r="C353" t="str">
            <v>pc.</v>
          </cell>
          <cell r="D353">
            <v>147</v>
          </cell>
          <cell r="E353">
            <v>0</v>
          </cell>
        </row>
        <row r="354">
          <cell r="A354">
            <v>15.09</v>
          </cell>
          <cell r="B354" t="str">
            <v>PVC Pipe 4" dia.</v>
          </cell>
          <cell r="C354" t="str">
            <v>pc.</v>
          </cell>
          <cell r="D354">
            <v>168</v>
          </cell>
          <cell r="E354">
            <v>0</v>
          </cell>
        </row>
        <row r="355">
          <cell r="A355">
            <v>15.1</v>
          </cell>
          <cell r="B355" t="str">
            <v>PVC Wye 2"x2" dia.</v>
          </cell>
          <cell r="C355" t="str">
            <v>pc.</v>
          </cell>
          <cell r="D355">
            <v>21</v>
          </cell>
          <cell r="E355">
            <v>0</v>
          </cell>
        </row>
        <row r="356">
          <cell r="A356">
            <v>15.11</v>
          </cell>
          <cell r="B356" t="str">
            <v>PVC Wye 3"x2" dia.</v>
          </cell>
          <cell r="C356" t="str">
            <v>pc.</v>
          </cell>
          <cell r="D356">
            <v>26.25</v>
          </cell>
          <cell r="E356">
            <v>0</v>
          </cell>
        </row>
        <row r="357">
          <cell r="A357">
            <v>15.12</v>
          </cell>
          <cell r="B357" t="str">
            <v>PVC Wye 3"x3" dia.</v>
          </cell>
          <cell r="C357" t="str">
            <v>pc.</v>
          </cell>
          <cell r="D357">
            <v>29.400000000000002</v>
          </cell>
          <cell r="E357">
            <v>0</v>
          </cell>
        </row>
        <row r="358">
          <cell r="A358">
            <v>15.13</v>
          </cell>
          <cell r="B358" t="str">
            <v>PVC Wye 4"x3" dia.</v>
          </cell>
          <cell r="C358" t="str">
            <v>pc.</v>
          </cell>
          <cell r="D358">
            <v>33.6</v>
          </cell>
          <cell r="E358">
            <v>0</v>
          </cell>
        </row>
        <row r="359">
          <cell r="A359">
            <v>15.14</v>
          </cell>
          <cell r="B359" t="str">
            <v>PVC Elbow 2" dia.</v>
          </cell>
          <cell r="C359" t="str">
            <v>pc.</v>
          </cell>
          <cell r="D359">
            <v>15.75</v>
          </cell>
          <cell r="E359">
            <v>0</v>
          </cell>
        </row>
        <row r="360">
          <cell r="A360">
            <v>15.15</v>
          </cell>
          <cell r="B360" t="str">
            <v>PVC Elbow 3" dia.</v>
          </cell>
          <cell r="C360" t="str">
            <v>pc.</v>
          </cell>
          <cell r="D360">
            <v>21</v>
          </cell>
          <cell r="E360">
            <v>0</v>
          </cell>
        </row>
        <row r="361">
          <cell r="A361">
            <v>15.16</v>
          </cell>
          <cell r="B361" t="str">
            <v>PVC Elbow 4" dia.</v>
          </cell>
          <cell r="C361" t="str">
            <v>pc.</v>
          </cell>
          <cell r="D361">
            <v>24.150000000000002</v>
          </cell>
          <cell r="E361">
            <v>0</v>
          </cell>
        </row>
        <row r="362">
          <cell r="A362">
            <v>15.17</v>
          </cell>
          <cell r="B362" t="str">
            <v>PVC Elbow 2"x2" dia.</v>
          </cell>
          <cell r="C362" t="str">
            <v>pc.</v>
          </cell>
          <cell r="D362">
            <v>15.75</v>
          </cell>
          <cell r="E362">
            <v>0</v>
          </cell>
        </row>
        <row r="363">
          <cell r="A363">
            <v>15.18</v>
          </cell>
          <cell r="B363" t="str">
            <v>PVC Elbow 3"x2" dia.</v>
          </cell>
          <cell r="C363" t="str">
            <v>pc.</v>
          </cell>
          <cell r="D363">
            <v>18.900000000000002</v>
          </cell>
          <cell r="E363">
            <v>0</v>
          </cell>
        </row>
        <row r="364">
          <cell r="A364">
            <v>15.19</v>
          </cell>
          <cell r="B364" t="str">
            <v>PVC Elbow 3"x3" dia.</v>
          </cell>
          <cell r="C364" t="str">
            <v>pc.</v>
          </cell>
          <cell r="D364">
            <v>22.05</v>
          </cell>
          <cell r="E364">
            <v>0</v>
          </cell>
        </row>
        <row r="365">
          <cell r="A365">
            <v>15.2</v>
          </cell>
          <cell r="B365" t="str">
            <v>PVC Elbow 4"x3" dia.</v>
          </cell>
          <cell r="C365" t="str">
            <v>pc.</v>
          </cell>
          <cell r="D365">
            <v>24.150000000000002</v>
          </cell>
          <cell r="E365">
            <v>0</v>
          </cell>
        </row>
        <row r="366">
          <cell r="A366">
            <v>15.21</v>
          </cell>
          <cell r="B366" t="str">
            <v>PVC Elbow 4"x4" dia.</v>
          </cell>
          <cell r="C366" t="str">
            <v>pc.</v>
          </cell>
          <cell r="D366">
            <v>26.25</v>
          </cell>
          <cell r="E366">
            <v>0</v>
          </cell>
        </row>
        <row r="367">
          <cell r="A367">
            <v>15.22</v>
          </cell>
          <cell r="B367" t="str">
            <v>PVC End Cap 2" dia.</v>
          </cell>
          <cell r="C367" t="str">
            <v>pc.</v>
          </cell>
          <cell r="D367">
            <v>21</v>
          </cell>
          <cell r="E367">
            <v>0</v>
          </cell>
        </row>
        <row r="368">
          <cell r="A368">
            <v>15.23</v>
          </cell>
          <cell r="B368" t="str">
            <v>PVC End Cap 3" dia.</v>
          </cell>
          <cell r="C368" t="str">
            <v>pc.</v>
          </cell>
          <cell r="D368">
            <v>26.25</v>
          </cell>
          <cell r="E368">
            <v>0</v>
          </cell>
        </row>
        <row r="369">
          <cell r="A369">
            <v>15.24</v>
          </cell>
          <cell r="B369" t="str">
            <v>PVC End Cap 4" dia.</v>
          </cell>
          <cell r="C369" t="str">
            <v>pc.</v>
          </cell>
          <cell r="D369">
            <v>31.5</v>
          </cell>
          <cell r="E369">
            <v>0</v>
          </cell>
        </row>
        <row r="370">
          <cell r="A370">
            <v>16</v>
          </cell>
          <cell r="B370" t="str">
            <v>Plumbing Fixtures</v>
          </cell>
          <cell r="D370">
            <v>0</v>
          </cell>
          <cell r="E370">
            <v>0</v>
          </cell>
        </row>
        <row r="371">
          <cell r="A371">
            <v>16.010000000000002</v>
          </cell>
          <cell r="B371" t="str">
            <v>PVC Schedule 40, 15 mm dia.</v>
          </cell>
          <cell r="C371" t="str">
            <v>pc.</v>
          </cell>
          <cell r="D371">
            <v>47.25</v>
          </cell>
          <cell r="E371">
            <v>0</v>
          </cell>
        </row>
        <row r="372">
          <cell r="A372">
            <v>16.02</v>
          </cell>
          <cell r="B372" t="str">
            <v>PVC Pipe Tubing, 6 m x 20 mm dia.</v>
          </cell>
          <cell r="C372" t="str">
            <v>pc.</v>
          </cell>
          <cell r="D372">
            <v>47.25</v>
          </cell>
          <cell r="E372">
            <v>0</v>
          </cell>
        </row>
        <row r="373">
          <cell r="A373">
            <v>16.03</v>
          </cell>
          <cell r="B373" t="str">
            <v>PVC Pipe Tubing, Standard, 6 m x 50 mm dia.</v>
          </cell>
          <cell r="C373" t="str">
            <v>pc.</v>
          </cell>
          <cell r="D373">
            <v>126</v>
          </cell>
          <cell r="E373">
            <v>0</v>
          </cell>
        </row>
        <row r="374">
          <cell r="A374">
            <v>16.04</v>
          </cell>
          <cell r="B374" t="str">
            <v>PVC Pipe Tubing, Standard, 6 m x 75 mm dia.</v>
          </cell>
          <cell r="C374" t="str">
            <v>pc.</v>
          </cell>
          <cell r="D374">
            <v>168</v>
          </cell>
          <cell r="E374">
            <v>0</v>
          </cell>
        </row>
        <row r="375">
          <cell r="A375">
            <v>16.05</v>
          </cell>
          <cell r="B375" t="str">
            <v>PVC Wye, 75 mm dia.</v>
          </cell>
          <cell r="C375" t="str">
            <v>pc.</v>
          </cell>
          <cell r="D375">
            <v>27.3</v>
          </cell>
          <cell r="E375">
            <v>0</v>
          </cell>
        </row>
        <row r="376">
          <cell r="A376">
            <v>16.059999999999999</v>
          </cell>
          <cell r="B376" t="str">
            <v>PVC Wye, 3" x 2"</v>
          </cell>
          <cell r="C376" t="str">
            <v>pc.</v>
          </cell>
          <cell r="D376">
            <v>27.3</v>
          </cell>
          <cell r="E376">
            <v>0</v>
          </cell>
        </row>
        <row r="377">
          <cell r="A377">
            <v>16.07</v>
          </cell>
          <cell r="B377" t="str">
            <v>PVC Elbow 1/4" Bend</v>
          </cell>
          <cell r="C377" t="str">
            <v>pc.</v>
          </cell>
          <cell r="D377">
            <v>12.600000000000001</v>
          </cell>
          <cell r="E377">
            <v>0</v>
          </cell>
        </row>
        <row r="378">
          <cell r="A378">
            <v>16.079999999999998</v>
          </cell>
          <cell r="B378" t="str">
            <v>PVC Cross Tee, 20 mm dia.</v>
          </cell>
          <cell r="C378" t="str">
            <v>pc.</v>
          </cell>
          <cell r="D378">
            <v>18.900000000000002</v>
          </cell>
          <cell r="E378">
            <v>0</v>
          </cell>
        </row>
        <row r="379">
          <cell r="A379">
            <v>16.09</v>
          </cell>
          <cell r="B379" t="str">
            <v>PVC Cross Tee, 50 mm dia.</v>
          </cell>
          <cell r="C379" t="str">
            <v>pc.</v>
          </cell>
          <cell r="D379">
            <v>18.900000000000002</v>
          </cell>
          <cell r="E379">
            <v>0</v>
          </cell>
        </row>
        <row r="380">
          <cell r="A380">
            <v>16.100000000000001</v>
          </cell>
          <cell r="B380" t="str">
            <v>Solvent Cement</v>
          </cell>
          <cell r="C380" t="str">
            <v>qts.</v>
          </cell>
          <cell r="D380">
            <v>199.5</v>
          </cell>
          <cell r="E380">
            <v>0</v>
          </cell>
        </row>
        <row r="381">
          <cell r="A381">
            <v>16.11</v>
          </cell>
          <cell r="B381" t="str">
            <v>Water Closet</v>
          </cell>
          <cell r="C381" t="str">
            <v>pc.</v>
          </cell>
          <cell r="D381">
            <v>2625</v>
          </cell>
          <cell r="E381">
            <v>0</v>
          </cell>
        </row>
        <row r="382">
          <cell r="A382">
            <v>16.12</v>
          </cell>
          <cell r="B382" t="str">
            <v>Paper Holder</v>
          </cell>
          <cell r="C382" t="str">
            <v>pc.</v>
          </cell>
          <cell r="D382">
            <v>210</v>
          </cell>
          <cell r="E382">
            <v>0</v>
          </cell>
        </row>
        <row r="383">
          <cell r="A383">
            <v>16.13</v>
          </cell>
          <cell r="B383" t="str">
            <v>Shower Head</v>
          </cell>
          <cell r="C383" t="str">
            <v>pc.</v>
          </cell>
          <cell r="D383">
            <v>78.75</v>
          </cell>
          <cell r="E383">
            <v>0</v>
          </cell>
        </row>
        <row r="384">
          <cell r="A384">
            <v>16.14</v>
          </cell>
          <cell r="B384" t="str">
            <v>Shower Valve</v>
          </cell>
          <cell r="C384" t="str">
            <v>pc.</v>
          </cell>
          <cell r="D384">
            <v>210</v>
          </cell>
          <cell r="E384">
            <v>0</v>
          </cell>
        </row>
        <row r="385">
          <cell r="A385">
            <v>16.149999999999999</v>
          </cell>
          <cell r="B385" t="str">
            <v>Floor Drain 4" x 4"</v>
          </cell>
          <cell r="C385" t="str">
            <v>pc.</v>
          </cell>
          <cell r="D385">
            <v>26.25</v>
          </cell>
          <cell r="E385">
            <v>0</v>
          </cell>
        </row>
        <row r="386">
          <cell r="A386">
            <v>16.16</v>
          </cell>
          <cell r="B386" t="str">
            <v>Soap Holder</v>
          </cell>
          <cell r="C386" t="str">
            <v>pc.</v>
          </cell>
          <cell r="D386">
            <v>210</v>
          </cell>
          <cell r="E386">
            <v>0</v>
          </cell>
        </row>
        <row r="387">
          <cell r="A387">
            <v>16.170000000000002</v>
          </cell>
          <cell r="B387" t="str">
            <v>Lavatory</v>
          </cell>
          <cell r="C387" t="str">
            <v>set</v>
          </cell>
          <cell r="D387">
            <v>945</v>
          </cell>
          <cell r="E387">
            <v>0</v>
          </cell>
        </row>
        <row r="388">
          <cell r="A388">
            <v>16.18</v>
          </cell>
          <cell r="B388" t="str">
            <v>Installation of Sanitary Fixtures and Works</v>
          </cell>
          <cell r="C388" t="str">
            <v>lot</v>
          </cell>
          <cell r="D388">
            <v>0</v>
          </cell>
          <cell r="E388">
            <v>1442</v>
          </cell>
        </row>
        <row r="389">
          <cell r="A389">
            <v>16.190000000000001</v>
          </cell>
          <cell r="B389" t="str">
            <v>Installation of Plumbing Fixtures and Works</v>
          </cell>
          <cell r="C389" t="str">
            <v>lot</v>
          </cell>
          <cell r="D389">
            <v>0</v>
          </cell>
          <cell r="E389">
            <v>175.1</v>
          </cell>
        </row>
        <row r="390">
          <cell r="A390">
            <v>17</v>
          </cell>
          <cell r="B390" t="str">
            <v>Reinforcing Steel</v>
          </cell>
          <cell r="D390">
            <v>0</v>
          </cell>
          <cell r="E390">
            <v>0</v>
          </cell>
        </row>
        <row r="391">
          <cell r="A391" t="str">
            <v>17a</v>
          </cell>
          <cell r="B391" t="str">
            <v>Fabrication &amp; Installation of Reinforcing Bars</v>
          </cell>
          <cell r="C391" t="str">
            <v>kg.</v>
          </cell>
          <cell r="D391">
            <v>0</v>
          </cell>
          <cell r="E391">
            <v>4.5</v>
          </cell>
        </row>
        <row r="392">
          <cell r="A392">
            <v>17.010000000000002</v>
          </cell>
          <cell r="B392" t="str">
            <v>Reinforcing Steel, Int. Def. Grade 275, 10mm x 6m</v>
          </cell>
          <cell r="C392" t="str">
            <v>pc.</v>
          </cell>
          <cell r="D392">
            <v>43.050000000000004</v>
          </cell>
          <cell r="E392">
            <v>0</v>
          </cell>
        </row>
        <row r="393">
          <cell r="A393">
            <v>17.02</v>
          </cell>
          <cell r="B393" t="str">
            <v>Reinforcing Steel, Int. Def. Grade 275, 12mm x 6m</v>
          </cell>
          <cell r="C393" t="str">
            <v>pc.</v>
          </cell>
          <cell r="D393">
            <v>78.75</v>
          </cell>
          <cell r="E393">
            <v>0</v>
          </cell>
        </row>
        <row r="394">
          <cell r="A394">
            <v>17.03</v>
          </cell>
          <cell r="B394" t="str">
            <v>Reinforcing Steel, Int. Def. Grade 275, 16mm x 6m</v>
          </cell>
          <cell r="C394" t="str">
            <v>pc.</v>
          </cell>
          <cell r="D394">
            <v>131.25</v>
          </cell>
          <cell r="E394">
            <v>0</v>
          </cell>
        </row>
        <row r="395">
          <cell r="A395">
            <v>17.04</v>
          </cell>
          <cell r="B395" t="str">
            <v>Reinforcing Steel, Int. Def. Grade 275, 20mm x 6m</v>
          </cell>
          <cell r="C395" t="str">
            <v>pc.</v>
          </cell>
          <cell r="D395">
            <v>204.75</v>
          </cell>
          <cell r="E395">
            <v>0</v>
          </cell>
        </row>
        <row r="396">
          <cell r="A396">
            <v>17.05</v>
          </cell>
          <cell r="B396" t="str">
            <v>Reinforcing Steel, Int. Def. Grade 275, 25mm x 6m</v>
          </cell>
          <cell r="C396" t="str">
            <v>pc.</v>
          </cell>
          <cell r="D396">
            <v>323.40000000000003</v>
          </cell>
          <cell r="E396">
            <v>0</v>
          </cell>
        </row>
        <row r="397">
          <cell r="A397">
            <v>17.059999999999999</v>
          </cell>
          <cell r="B397" t="str">
            <v>Reinforcing Steel, Plain Grade 230, 12mm x 6m</v>
          </cell>
          <cell r="C397" t="str">
            <v>pc.</v>
          </cell>
          <cell r="D397">
            <v>99.75</v>
          </cell>
          <cell r="E397">
            <v>0</v>
          </cell>
        </row>
        <row r="398">
          <cell r="A398">
            <v>17.07</v>
          </cell>
          <cell r="B398" t="str">
            <v>Reinforcing Steel, Plain Grade 230, 16mm x 6m</v>
          </cell>
          <cell r="C398" t="str">
            <v>pc.</v>
          </cell>
          <cell r="D398">
            <v>165.9</v>
          </cell>
          <cell r="E398">
            <v>0</v>
          </cell>
        </row>
        <row r="399">
          <cell r="A399">
            <v>17.079999999999998</v>
          </cell>
          <cell r="B399" t="str">
            <v>Reinforcing Steel, Plain Grade 230, 20mm x 6m</v>
          </cell>
          <cell r="C399" t="str">
            <v>pc.</v>
          </cell>
          <cell r="D399">
            <v>243.60000000000002</v>
          </cell>
          <cell r="E399">
            <v>0</v>
          </cell>
        </row>
        <row r="400">
          <cell r="A400">
            <v>17.09</v>
          </cell>
          <cell r="B400" t="str">
            <v>Reinforcing Steel, Plain Grade 230, 25mm x 6m</v>
          </cell>
          <cell r="C400" t="str">
            <v>pc.</v>
          </cell>
          <cell r="D400">
            <v>385.35</v>
          </cell>
          <cell r="E400">
            <v>0</v>
          </cell>
        </row>
        <row r="401">
          <cell r="A401">
            <v>17.100000000000001</v>
          </cell>
          <cell r="B401" t="str">
            <v>Reinforcing Steel, Struc. Def. Grade 230, 10mm x 6m</v>
          </cell>
          <cell r="C401" t="str">
            <v>pc.</v>
          </cell>
          <cell r="D401">
            <v>51.45</v>
          </cell>
          <cell r="E401">
            <v>0</v>
          </cell>
        </row>
        <row r="402">
          <cell r="A402">
            <v>17.11</v>
          </cell>
          <cell r="B402" t="str">
            <v>Reinforcing Steel, Struc. Def. Grade 230, 12mm x 6m</v>
          </cell>
          <cell r="C402" t="str">
            <v>pc.</v>
          </cell>
          <cell r="D402">
            <v>63</v>
          </cell>
          <cell r="E402">
            <v>0</v>
          </cell>
        </row>
        <row r="403">
          <cell r="A403">
            <v>17.12</v>
          </cell>
          <cell r="B403" t="str">
            <v>Reinforcing Steel, Struc. Def. Grade 230, 16mm x 6m</v>
          </cell>
          <cell r="C403" t="str">
            <v>pc.</v>
          </cell>
          <cell r="D403">
            <v>103.95</v>
          </cell>
          <cell r="E403">
            <v>0</v>
          </cell>
        </row>
        <row r="404">
          <cell r="A404">
            <v>17.13</v>
          </cell>
          <cell r="B404" t="str">
            <v>Reinforcing Steel, Struc. Def. Grade 230, 20mm x 6m</v>
          </cell>
          <cell r="C404" t="str">
            <v>pc.</v>
          </cell>
          <cell r="D404">
            <v>178.5</v>
          </cell>
          <cell r="E404">
            <v>0</v>
          </cell>
        </row>
        <row r="405">
          <cell r="A405">
            <v>17.14</v>
          </cell>
          <cell r="B405" t="str">
            <v>Reinforcing Steel, Struc. Def. Grade 230, 25mm x 6m</v>
          </cell>
          <cell r="C405" t="str">
            <v>pc.</v>
          </cell>
          <cell r="D405">
            <v>294</v>
          </cell>
          <cell r="E405">
            <v>0</v>
          </cell>
        </row>
        <row r="406">
          <cell r="A406">
            <v>18</v>
          </cell>
          <cell r="B406" t="str">
            <v>Roofing</v>
          </cell>
          <cell r="D406">
            <v>0</v>
          </cell>
          <cell r="E406">
            <v>0</v>
          </cell>
        </row>
        <row r="407">
          <cell r="A407" t="str">
            <v>18a</v>
          </cell>
          <cell r="B407" t="str">
            <v>Installation of Corrugated G.I. Sheets</v>
          </cell>
          <cell r="C407" t="str">
            <v>sq.m.</v>
          </cell>
          <cell r="D407">
            <v>0</v>
          </cell>
          <cell r="E407">
            <v>40</v>
          </cell>
        </row>
        <row r="408">
          <cell r="A408" t="str">
            <v>18b</v>
          </cell>
          <cell r="B408" t="str">
            <v>Installation of Gutter</v>
          </cell>
          <cell r="C408" t="str">
            <v>m</v>
          </cell>
          <cell r="D408">
            <v>0</v>
          </cell>
          <cell r="E408">
            <v>23</v>
          </cell>
        </row>
        <row r="409">
          <cell r="A409" t="str">
            <v>18c</v>
          </cell>
          <cell r="B409" t="str">
            <v>Installation of Flashing</v>
          </cell>
          <cell r="C409" t="str">
            <v>m</v>
          </cell>
          <cell r="D409">
            <v>0</v>
          </cell>
          <cell r="E409">
            <v>25</v>
          </cell>
        </row>
        <row r="410">
          <cell r="A410" t="str">
            <v>18d</v>
          </cell>
          <cell r="B410" t="str">
            <v>Installation of Ridge Roll</v>
          </cell>
          <cell r="C410" t="str">
            <v>m</v>
          </cell>
          <cell r="D410">
            <v>0</v>
          </cell>
          <cell r="E410">
            <v>23</v>
          </cell>
        </row>
        <row r="411">
          <cell r="A411" t="str">
            <v>18e</v>
          </cell>
          <cell r="B411" t="str">
            <v>Installation of Facia Board</v>
          </cell>
          <cell r="C411" t="str">
            <v>bd. ft.</v>
          </cell>
          <cell r="D411">
            <v>0</v>
          </cell>
          <cell r="E411">
            <v>15</v>
          </cell>
        </row>
        <row r="412">
          <cell r="A412" t="str">
            <v>18f</v>
          </cell>
          <cell r="B412" t="str">
            <v>Removal of Corrugated G.I. Sheets</v>
          </cell>
          <cell r="C412" t="str">
            <v>sq.m.</v>
          </cell>
          <cell r="D412">
            <v>0</v>
          </cell>
          <cell r="E412">
            <v>20</v>
          </cell>
        </row>
        <row r="413">
          <cell r="A413" t="str">
            <v>18g</v>
          </cell>
          <cell r="B413" t="str">
            <v>Removal of Roofing Accessories</v>
          </cell>
          <cell r="C413" t="str">
            <v>m</v>
          </cell>
          <cell r="D413">
            <v>0</v>
          </cell>
          <cell r="E413">
            <v>0.83430000000000004</v>
          </cell>
        </row>
        <row r="414">
          <cell r="A414" t="str">
            <v>18g1</v>
          </cell>
          <cell r="B414" t="str">
            <v>Removal of Flashing</v>
          </cell>
          <cell r="C414" t="str">
            <v>m</v>
          </cell>
          <cell r="D414">
            <v>0</v>
          </cell>
          <cell r="E414">
            <v>10</v>
          </cell>
        </row>
        <row r="415">
          <cell r="A415" t="str">
            <v>18g2</v>
          </cell>
          <cell r="B415" t="str">
            <v>Removal of Gutter</v>
          </cell>
          <cell r="C415" t="str">
            <v>m</v>
          </cell>
          <cell r="D415">
            <v>0</v>
          </cell>
          <cell r="E415">
            <v>10</v>
          </cell>
        </row>
        <row r="416">
          <cell r="A416" t="str">
            <v>18g3</v>
          </cell>
          <cell r="B416" t="str">
            <v>Removal of Fascia Board</v>
          </cell>
          <cell r="C416" t="str">
            <v>m</v>
          </cell>
          <cell r="D416">
            <v>0</v>
          </cell>
          <cell r="E416">
            <v>15</v>
          </cell>
        </row>
        <row r="417">
          <cell r="A417" t="str">
            <v>18g4</v>
          </cell>
          <cell r="B417" t="str">
            <v>Removal of Ridge Roll</v>
          </cell>
          <cell r="C417" t="str">
            <v>m</v>
          </cell>
          <cell r="D417">
            <v>0</v>
          </cell>
          <cell r="E417">
            <v>10</v>
          </cell>
        </row>
        <row r="418">
          <cell r="A418">
            <v>18.010000000000002</v>
          </cell>
          <cell r="B418" t="str">
            <v>Corrugated G.I. Sheet, G-26 x 8'</v>
          </cell>
          <cell r="C418" t="str">
            <v>pc.</v>
          </cell>
          <cell r="D418">
            <v>190</v>
          </cell>
          <cell r="E418">
            <v>0</v>
          </cell>
        </row>
        <row r="419">
          <cell r="A419">
            <v>18.02</v>
          </cell>
          <cell r="B419" t="str">
            <v>Corrugated G.I. Sheet, G-31 x 8'</v>
          </cell>
          <cell r="C419" t="str">
            <v>pc.</v>
          </cell>
          <cell r="D419">
            <v>142.80000000000001</v>
          </cell>
          <cell r="E419">
            <v>0</v>
          </cell>
        </row>
        <row r="420">
          <cell r="A420">
            <v>18.03</v>
          </cell>
          <cell r="B420" t="str">
            <v>G.I. Copper Rivets</v>
          </cell>
          <cell r="C420" t="str">
            <v>kg.</v>
          </cell>
          <cell r="D420">
            <v>50.400000000000006</v>
          </cell>
          <cell r="E420">
            <v>0</v>
          </cell>
        </row>
        <row r="421">
          <cell r="A421">
            <v>18.04</v>
          </cell>
          <cell r="B421" t="str">
            <v>G.I. Downspout, 2" x 3" x 8'</v>
          </cell>
          <cell r="C421" t="str">
            <v>pc.</v>
          </cell>
          <cell r="D421">
            <v>94.5</v>
          </cell>
          <cell r="E421">
            <v>0</v>
          </cell>
        </row>
        <row r="422">
          <cell r="A422">
            <v>18.05</v>
          </cell>
          <cell r="B422" t="str">
            <v>G.I. Downspout, 2" x 4" x 8'</v>
          </cell>
          <cell r="C422" t="str">
            <v>pc.</v>
          </cell>
          <cell r="D422">
            <v>94.5</v>
          </cell>
          <cell r="E422">
            <v>0</v>
          </cell>
        </row>
        <row r="423">
          <cell r="A423">
            <v>18.059999999999999</v>
          </cell>
          <cell r="B423" t="str">
            <v>Gutter, G-24, 36" x 8'</v>
          </cell>
          <cell r="C423" t="str">
            <v>pc.</v>
          </cell>
          <cell r="D423">
            <v>115.5</v>
          </cell>
          <cell r="E423">
            <v>0</v>
          </cell>
        </row>
        <row r="424">
          <cell r="A424">
            <v>18.07</v>
          </cell>
          <cell r="B424" t="str">
            <v>Gutter, G-26, 36" x 8'</v>
          </cell>
          <cell r="C424" t="str">
            <v>pc.</v>
          </cell>
          <cell r="D424">
            <v>115.5</v>
          </cell>
          <cell r="E424">
            <v>0</v>
          </cell>
        </row>
        <row r="425">
          <cell r="A425">
            <v>18.079999999999998</v>
          </cell>
          <cell r="B425" t="str">
            <v>Plain G.I. Sheet, G-24 x 8'</v>
          </cell>
          <cell r="C425" t="str">
            <v>lft.</v>
          </cell>
          <cell r="D425">
            <v>35.700000000000003</v>
          </cell>
          <cell r="E425">
            <v>0</v>
          </cell>
        </row>
        <row r="426">
          <cell r="A426">
            <v>18.09</v>
          </cell>
          <cell r="B426" t="str">
            <v>Plain G.I. Sheet, G-26 x 8'</v>
          </cell>
          <cell r="C426" t="str">
            <v>lft.</v>
          </cell>
          <cell r="D426">
            <v>25.200000000000003</v>
          </cell>
          <cell r="E426">
            <v>0</v>
          </cell>
        </row>
        <row r="427">
          <cell r="A427">
            <v>18.100000000000001</v>
          </cell>
          <cell r="B427" t="str">
            <v>G.I. Flashing, G-26 36"x 8'</v>
          </cell>
          <cell r="C427" t="str">
            <v>pc.</v>
          </cell>
          <cell r="D427">
            <v>220</v>
          </cell>
          <cell r="E427">
            <v>0</v>
          </cell>
        </row>
        <row r="428">
          <cell r="A428">
            <v>18.11</v>
          </cell>
          <cell r="B428" t="str">
            <v>Ridge Roll, G-26 36"x 8'</v>
          </cell>
          <cell r="C428" t="str">
            <v>pc.</v>
          </cell>
          <cell r="D428">
            <v>220</v>
          </cell>
          <cell r="E428">
            <v>0</v>
          </cell>
        </row>
        <row r="429">
          <cell r="A429">
            <v>18.12</v>
          </cell>
          <cell r="B429" t="str">
            <v>Fascia Board, 1" x 10"</v>
          </cell>
          <cell r="C429" t="str">
            <v>bd. ft.</v>
          </cell>
          <cell r="D429">
            <v>30</v>
          </cell>
          <cell r="E429">
            <v>0</v>
          </cell>
        </row>
        <row r="430">
          <cell r="A430">
            <v>18.13</v>
          </cell>
          <cell r="B430" t="str">
            <v>Corrugated G.I. Sheet, G-26 x 9'</v>
          </cell>
          <cell r="C430" t="str">
            <v>pc.</v>
          </cell>
          <cell r="D430">
            <v>198.45000000000002</v>
          </cell>
          <cell r="E430">
            <v>0</v>
          </cell>
        </row>
        <row r="431">
          <cell r="A431">
            <v>18.14</v>
          </cell>
          <cell r="B431" t="str">
            <v>Corrugated G.I. Sheet, G-26 x 10'</v>
          </cell>
          <cell r="C431" t="str">
            <v>pc.</v>
          </cell>
          <cell r="D431">
            <v>230</v>
          </cell>
          <cell r="E431">
            <v>0</v>
          </cell>
        </row>
        <row r="432">
          <cell r="A432">
            <v>18.149999999999999</v>
          </cell>
          <cell r="B432" t="str">
            <v>Corrugated G.I. Sheet, G-26 x 12'</v>
          </cell>
          <cell r="C432" t="str">
            <v>pc.</v>
          </cell>
          <cell r="D432">
            <v>280</v>
          </cell>
          <cell r="E432">
            <v>0</v>
          </cell>
        </row>
        <row r="433">
          <cell r="A433" t="str">
            <v>19 a</v>
          </cell>
          <cell r="B433" t="str">
            <v>Soil Poisoning</v>
          </cell>
          <cell r="D433">
            <v>0</v>
          </cell>
          <cell r="E433">
            <v>0</v>
          </cell>
        </row>
        <row r="434">
          <cell r="A434" t="str">
            <v>19-a1</v>
          </cell>
          <cell r="B434" t="str">
            <v>Soil Poisoning</v>
          </cell>
          <cell r="C434" t="str">
            <v>lot</v>
          </cell>
          <cell r="D434">
            <v>3000</v>
          </cell>
          <cell r="E434">
            <v>0</v>
          </cell>
        </row>
        <row r="435">
          <cell r="A435" t="str">
            <v>19-a2</v>
          </cell>
          <cell r="B435" t="str">
            <v>Application of Soil Poisoning</v>
          </cell>
          <cell r="C435" t="str">
            <v>lot</v>
          </cell>
          <cell r="D435">
            <v>0</v>
          </cell>
          <cell r="E435">
            <v>600</v>
          </cell>
        </row>
        <row r="436">
          <cell r="A436" t="str">
            <v>19-a3</v>
          </cell>
          <cell r="B436" t="str">
            <v>Wood Preservative</v>
          </cell>
          <cell r="C436" t="str">
            <v>unit</v>
          </cell>
          <cell r="D436">
            <v>294</v>
          </cell>
        </row>
        <row r="437">
          <cell r="A437" t="str">
            <v>19-a4</v>
          </cell>
          <cell r="B437" t="str">
            <v>Application of Wood Preservative</v>
          </cell>
          <cell r="C437" t="str">
            <v>unit</v>
          </cell>
          <cell r="E437">
            <v>360.5</v>
          </cell>
        </row>
        <row r="438">
          <cell r="A438">
            <v>19</v>
          </cell>
          <cell r="B438" t="str">
            <v>Structural Steel</v>
          </cell>
          <cell r="D438">
            <v>0</v>
          </cell>
          <cell r="E438">
            <v>0</v>
          </cell>
        </row>
        <row r="439">
          <cell r="A439" t="str">
            <v>19a</v>
          </cell>
          <cell r="B439" t="str">
            <v>Removal of Structural Steel Frame</v>
          </cell>
          <cell r="C439" t="str">
            <v>kg.</v>
          </cell>
          <cell r="D439">
            <v>0</v>
          </cell>
          <cell r="E439">
            <v>0.28840000000000005</v>
          </cell>
        </row>
        <row r="440">
          <cell r="A440" t="str">
            <v>19b</v>
          </cell>
          <cell r="B440" t="str">
            <v>Removal of Miscellaneous Steel</v>
          </cell>
          <cell r="C440" t="str">
            <v>kg.</v>
          </cell>
          <cell r="D440">
            <v>0</v>
          </cell>
          <cell r="E440">
            <v>0.50470000000000004</v>
          </cell>
        </row>
        <row r="441">
          <cell r="A441" t="str">
            <v>19c</v>
          </cell>
          <cell r="B441" t="str">
            <v>Installation of Steel Purlins</v>
          </cell>
          <cell r="C441" t="str">
            <v>kg.</v>
          </cell>
          <cell r="D441">
            <v>0</v>
          </cell>
          <cell r="E441">
            <v>6.6950000000000003</v>
          </cell>
        </row>
        <row r="442">
          <cell r="A442" t="str">
            <v>19d</v>
          </cell>
          <cell r="B442" t="str">
            <v>Fabrication &amp; Installation of Steel Rafter</v>
          </cell>
          <cell r="C442" t="str">
            <v>kg.</v>
          </cell>
          <cell r="D442">
            <v>0</v>
          </cell>
          <cell r="E442">
            <v>7.5190000000000001</v>
          </cell>
        </row>
        <row r="443">
          <cell r="A443" t="str">
            <v>19e</v>
          </cell>
          <cell r="B443" t="str">
            <v>Fabrication &amp; Installation of Steel Truss</v>
          </cell>
          <cell r="C443" t="str">
            <v>kg.</v>
          </cell>
          <cell r="D443">
            <v>0</v>
          </cell>
          <cell r="E443">
            <v>7.5190000000000001</v>
          </cell>
        </row>
        <row r="444">
          <cell r="A444">
            <v>19.010000000000002</v>
          </cell>
          <cell r="B444" t="str">
            <v>Angle Bars, 1/8" x 1/2" x 1/2" x 20'</v>
          </cell>
          <cell r="C444" t="str">
            <v>pc.</v>
          </cell>
          <cell r="D444">
            <v>102.9</v>
          </cell>
          <cell r="E444">
            <v>0</v>
          </cell>
        </row>
        <row r="445">
          <cell r="A445">
            <v>19.02</v>
          </cell>
          <cell r="B445" t="str">
            <v>Angle Bars, 1/8" x 3/4" x 3/4" x 20'</v>
          </cell>
          <cell r="C445" t="str">
            <v>pc.</v>
          </cell>
          <cell r="D445">
            <v>115.5</v>
          </cell>
          <cell r="E445">
            <v>0</v>
          </cell>
        </row>
        <row r="446">
          <cell r="A446">
            <v>19.03</v>
          </cell>
          <cell r="B446" t="str">
            <v>Angle Bars, 1/8" x  1"   x  1"  x 20'</v>
          </cell>
          <cell r="C446" t="str">
            <v>pc.</v>
          </cell>
          <cell r="D446">
            <v>121.80000000000001</v>
          </cell>
          <cell r="E446">
            <v>0</v>
          </cell>
        </row>
        <row r="447">
          <cell r="A447">
            <v>19.04</v>
          </cell>
          <cell r="B447" t="str">
            <v>Angle Bars, 1/8" x 1-1/2" x 1-1/2" x 20'</v>
          </cell>
          <cell r="C447" t="str">
            <v>pc.</v>
          </cell>
          <cell r="D447">
            <v>189</v>
          </cell>
          <cell r="E447">
            <v>0</v>
          </cell>
        </row>
        <row r="448">
          <cell r="A448">
            <v>19.05</v>
          </cell>
          <cell r="B448" t="str">
            <v>Angle Bars, 1/4" x 1" x  1" x 20'</v>
          </cell>
          <cell r="C448" t="str">
            <v>pc.</v>
          </cell>
          <cell r="D448">
            <v>253.05</v>
          </cell>
          <cell r="E448">
            <v>0</v>
          </cell>
        </row>
        <row r="449">
          <cell r="A449">
            <v>19.059999999999999</v>
          </cell>
          <cell r="B449" t="str">
            <v>Angle Bars, 3/8" x 3" x 3" x 20'</v>
          </cell>
          <cell r="C449" t="str">
            <v>pc.</v>
          </cell>
          <cell r="D449">
            <v>1089.9000000000001</v>
          </cell>
          <cell r="E449">
            <v>0</v>
          </cell>
        </row>
        <row r="450">
          <cell r="A450">
            <v>19.07</v>
          </cell>
          <cell r="B450" t="str">
            <v>Flat Bars, 1/8" x 3/8" x 20'</v>
          </cell>
          <cell r="C450" t="str">
            <v>pc.</v>
          </cell>
          <cell r="D450">
            <v>47.25</v>
          </cell>
          <cell r="E450">
            <v>0</v>
          </cell>
        </row>
        <row r="451">
          <cell r="A451">
            <v>19.079999999999998</v>
          </cell>
          <cell r="B451" t="str">
            <v>Flat Bars, 1/8" x 1/2" x 20'</v>
          </cell>
          <cell r="C451" t="str">
            <v>pc.</v>
          </cell>
          <cell r="D451">
            <v>54.6</v>
          </cell>
          <cell r="E451">
            <v>0</v>
          </cell>
        </row>
        <row r="452">
          <cell r="A452">
            <v>19.09</v>
          </cell>
          <cell r="B452" t="str">
            <v>Flat Bars, 1/4" x 1/2" x 20'</v>
          </cell>
          <cell r="C452" t="str">
            <v>pc.</v>
          </cell>
          <cell r="D452">
            <v>91.350000000000009</v>
          </cell>
          <cell r="E452">
            <v>0</v>
          </cell>
        </row>
        <row r="453">
          <cell r="A453">
            <v>19.100000000000001</v>
          </cell>
          <cell r="B453" t="str">
            <v>Flat Bars, 1/4" x 2" x 20'</v>
          </cell>
          <cell r="C453" t="str">
            <v>pc.</v>
          </cell>
          <cell r="D453">
            <v>258.3</v>
          </cell>
          <cell r="E453">
            <v>0</v>
          </cell>
        </row>
        <row r="454">
          <cell r="A454">
            <v>19.11</v>
          </cell>
          <cell r="B454" t="str">
            <v>LC 75mm x 50mm x 2mm x 6m</v>
          </cell>
          <cell r="C454" t="str">
            <v>pc.</v>
          </cell>
          <cell r="D454">
            <v>323.40000000000003</v>
          </cell>
          <cell r="E454">
            <v>0</v>
          </cell>
        </row>
        <row r="455">
          <cell r="A455">
            <v>19.12</v>
          </cell>
          <cell r="B455" t="str">
            <v>LC 100mm x 50mm x 2mm x 6m</v>
          </cell>
          <cell r="C455" t="str">
            <v>pc.</v>
          </cell>
          <cell r="D455">
            <v>388.5</v>
          </cell>
          <cell r="E455">
            <v>0</v>
          </cell>
        </row>
        <row r="456">
          <cell r="A456" t="str">
            <v>19.12a</v>
          </cell>
          <cell r="B456" t="str">
            <v>LC 150mm x 50mm x 15mm x 2mm x 6m</v>
          </cell>
          <cell r="C456" t="str">
            <v>pc.</v>
          </cell>
          <cell r="D456">
            <v>498.75</v>
          </cell>
          <cell r="E456">
            <v>0</v>
          </cell>
        </row>
        <row r="457">
          <cell r="A457">
            <v>19.13</v>
          </cell>
          <cell r="B457" t="str">
            <v>Structural Tubing 200mm x 150mm x 5mm</v>
          </cell>
          <cell r="C457" t="str">
            <v>kg.</v>
          </cell>
          <cell r="D457">
            <v>21</v>
          </cell>
          <cell r="E457">
            <v>0</v>
          </cell>
        </row>
        <row r="458">
          <cell r="A458">
            <v>19.14</v>
          </cell>
          <cell r="B458" t="str">
            <v>Angle Bars, 1/8" x 2" x 2" x 20'</v>
          </cell>
          <cell r="C458" t="str">
            <v>pc.</v>
          </cell>
          <cell r="D458">
            <v>309.75</v>
          </cell>
          <cell r="E458">
            <v>0</v>
          </cell>
        </row>
        <row r="459">
          <cell r="A459">
            <v>19.149999999999999</v>
          </cell>
          <cell r="B459" t="str">
            <v>Angle Bars, 1/4" x 2" x 2" x 20'</v>
          </cell>
          <cell r="C459" t="str">
            <v>pc.</v>
          </cell>
          <cell r="D459">
            <v>619.5</v>
          </cell>
          <cell r="E459">
            <v>0</v>
          </cell>
        </row>
        <row r="460">
          <cell r="A460">
            <v>19.16</v>
          </cell>
          <cell r="B460" t="str">
            <v>Angle Bars, 3/8" x 2" x 2" x 20'</v>
          </cell>
          <cell r="C460" t="str">
            <v>pc.</v>
          </cell>
          <cell r="D460">
            <v>924</v>
          </cell>
          <cell r="E460">
            <v>0</v>
          </cell>
        </row>
        <row r="461">
          <cell r="A461" t="str">
            <v>19.16a</v>
          </cell>
          <cell r="B461" t="str">
            <v>Angle Bars, 3/16" x 2" x 2" x 20'</v>
          </cell>
          <cell r="C461" t="str">
            <v>pc.</v>
          </cell>
          <cell r="D461">
            <v>462</v>
          </cell>
          <cell r="E461">
            <v>0</v>
          </cell>
        </row>
        <row r="462">
          <cell r="A462" t="str">
            <v>19.16b</v>
          </cell>
          <cell r="B462" t="str">
            <v>Angle Bars, 1/4" x 2.5" x 2.5" x 20'</v>
          </cell>
          <cell r="C462" t="str">
            <v>pc.</v>
          </cell>
          <cell r="D462">
            <v>777</v>
          </cell>
          <cell r="E462">
            <v>0</v>
          </cell>
        </row>
        <row r="463">
          <cell r="A463">
            <v>19.170000000000002</v>
          </cell>
          <cell r="B463" t="str">
            <v>4' x 8' x 6mm Steel Plate</v>
          </cell>
          <cell r="C463" t="str">
            <v>pc.</v>
          </cell>
          <cell r="D463">
            <v>2572.5</v>
          </cell>
          <cell r="E463">
            <v>0</v>
          </cell>
        </row>
        <row r="464">
          <cell r="A464">
            <v>20</v>
          </cell>
          <cell r="B464" t="str">
            <v>Tile Works</v>
          </cell>
          <cell r="D464">
            <v>0</v>
          </cell>
          <cell r="E464">
            <v>0</v>
          </cell>
        </row>
        <row r="465">
          <cell r="A465">
            <v>20.010000000000002</v>
          </cell>
          <cell r="B465" t="str">
            <v>Glazed Tiles 4"x4"</v>
          </cell>
          <cell r="C465" t="str">
            <v>pc.</v>
          </cell>
          <cell r="D465">
            <v>5.25</v>
          </cell>
          <cell r="E465">
            <v>0</v>
          </cell>
        </row>
        <row r="466">
          <cell r="A466">
            <v>20.02</v>
          </cell>
          <cell r="B466" t="str">
            <v>Unglazed Tiles 4"x4"</v>
          </cell>
          <cell r="C466" t="str">
            <v>pc.</v>
          </cell>
          <cell r="D466">
            <v>4.2</v>
          </cell>
          <cell r="E466">
            <v>0</v>
          </cell>
        </row>
        <row r="467">
          <cell r="A467">
            <v>20.03</v>
          </cell>
          <cell r="B467" t="str">
            <v>Glazed Tiles 8"x8"</v>
          </cell>
          <cell r="C467" t="str">
            <v>pc.</v>
          </cell>
          <cell r="D467">
            <v>21</v>
          </cell>
          <cell r="E467">
            <v>0</v>
          </cell>
        </row>
        <row r="468">
          <cell r="A468">
            <v>20.04</v>
          </cell>
          <cell r="B468" t="str">
            <v>Unglazed Tiles 8"x8"</v>
          </cell>
          <cell r="C468" t="str">
            <v>pc.</v>
          </cell>
          <cell r="D468">
            <v>16.8</v>
          </cell>
          <cell r="E468">
            <v>0</v>
          </cell>
        </row>
        <row r="469">
          <cell r="A469">
            <v>20.05</v>
          </cell>
          <cell r="B469" t="str">
            <v>Grout</v>
          </cell>
          <cell r="C469" t="str">
            <v>kg.</v>
          </cell>
          <cell r="D469">
            <v>36.75</v>
          </cell>
          <cell r="E469">
            <v>0</v>
          </cell>
        </row>
        <row r="470">
          <cell r="A470">
            <v>20.059999999999999</v>
          </cell>
          <cell r="B470" t="str">
            <v>White Cement</v>
          </cell>
          <cell r="C470" t="str">
            <v>kg.</v>
          </cell>
          <cell r="D470">
            <v>47.25</v>
          </cell>
          <cell r="E470">
            <v>0</v>
          </cell>
        </row>
        <row r="471">
          <cell r="A471">
            <v>21</v>
          </cell>
          <cell r="B471" t="str">
            <v>Wires/Wiring Devices</v>
          </cell>
          <cell r="D471">
            <v>0</v>
          </cell>
          <cell r="E471">
            <v>0</v>
          </cell>
        </row>
        <row r="472">
          <cell r="A472">
            <v>21.01</v>
          </cell>
          <cell r="B472" t="str">
            <v>Electrical Wire Stranded 150m/roll, TW #  6</v>
          </cell>
          <cell r="C472" t="str">
            <v>roll</v>
          </cell>
          <cell r="D472">
            <v>3738</v>
          </cell>
          <cell r="E472">
            <v>0</v>
          </cell>
        </row>
        <row r="473">
          <cell r="A473">
            <v>21.02</v>
          </cell>
          <cell r="B473" t="str">
            <v>Electrical Wire Stranded 150m/roll, TW #  8</v>
          </cell>
          <cell r="C473" t="str">
            <v>roll</v>
          </cell>
          <cell r="D473">
            <v>2866.5</v>
          </cell>
          <cell r="E473">
            <v>0</v>
          </cell>
        </row>
        <row r="474">
          <cell r="A474">
            <v>21.03</v>
          </cell>
          <cell r="B474" t="str">
            <v>Electrical Wire Stranded 150m/roll, TW # 10</v>
          </cell>
          <cell r="C474" t="str">
            <v>roll</v>
          </cell>
          <cell r="D474">
            <v>1485.75</v>
          </cell>
          <cell r="E474">
            <v>0</v>
          </cell>
        </row>
        <row r="475">
          <cell r="A475">
            <v>21.04</v>
          </cell>
          <cell r="B475" t="str">
            <v>Electrical Wire Stranded 150m/roll, TW # 12</v>
          </cell>
          <cell r="C475" t="str">
            <v>roll</v>
          </cell>
          <cell r="D475">
            <v>1165.5</v>
          </cell>
          <cell r="E475">
            <v>0</v>
          </cell>
        </row>
        <row r="476">
          <cell r="A476">
            <v>21.05</v>
          </cell>
          <cell r="B476" t="str">
            <v>Electrical Wire Stranded 150m/roll, TW # 14</v>
          </cell>
          <cell r="C476" t="str">
            <v>roll</v>
          </cell>
          <cell r="D476">
            <v>680.4</v>
          </cell>
          <cell r="E476">
            <v>0</v>
          </cell>
        </row>
        <row r="477">
          <cell r="A477">
            <v>21.06</v>
          </cell>
          <cell r="B477" t="str">
            <v>Entrance Cap 3/4" dia.</v>
          </cell>
          <cell r="C477" t="str">
            <v>pc.</v>
          </cell>
          <cell r="D477">
            <v>43.050000000000004</v>
          </cell>
          <cell r="E477">
            <v>0</v>
          </cell>
        </row>
        <row r="478">
          <cell r="A478">
            <v>21.07</v>
          </cell>
          <cell r="B478" t="str">
            <v>Entrance Cap  1" dia.</v>
          </cell>
          <cell r="C478" t="str">
            <v>pc.</v>
          </cell>
          <cell r="D478">
            <v>49.35</v>
          </cell>
          <cell r="E478">
            <v>0</v>
          </cell>
        </row>
        <row r="479">
          <cell r="A479">
            <v>21.08</v>
          </cell>
          <cell r="B479" t="str">
            <v>Porcelain Split Knob</v>
          </cell>
          <cell r="C479" t="str">
            <v>pc.</v>
          </cell>
          <cell r="D479">
            <v>2.625</v>
          </cell>
          <cell r="E479">
            <v>0</v>
          </cell>
        </row>
        <row r="480">
          <cell r="A480">
            <v>21.09</v>
          </cell>
          <cell r="B480" t="str">
            <v>RSC Clamp 1" dia.</v>
          </cell>
          <cell r="C480" t="str">
            <v>pc.</v>
          </cell>
          <cell r="D480">
            <v>3.1500000000000004</v>
          </cell>
          <cell r="E480">
            <v>0</v>
          </cell>
        </row>
        <row r="481">
          <cell r="A481">
            <v>22</v>
          </cell>
          <cell r="B481" t="str">
            <v>Wood/Lumber</v>
          </cell>
          <cell r="D481">
            <v>0</v>
          </cell>
          <cell r="E481">
            <v>0</v>
          </cell>
        </row>
        <row r="482">
          <cell r="A482" t="str">
            <v>22a</v>
          </cell>
          <cell r="B482" t="str">
            <v>Ceiling Frame Work</v>
          </cell>
          <cell r="C482" t="str">
            <v>bd. ft.</v>
          </cell>
          <cell r="D482">
            <v>0</v>
          </cell>
          <cell r="E482">
            <v>15</v>
          </cell>
        </row>
        <row r="483">
          <cell r="A483" t="str">
            <v>22b</v>
          </cell>
          <cell r="B483" t="str">
            <v>Partition Frame Work</v>
          </cell>
          <cell r="C483" t="str">
            <v>bd. ft.</v>
          </cell>
          <cell r="D483">
            <v>0</v>
          </cell>
          <cell r="E483">
            <v>8.5799000000000003</v>
          </cell>
        </row>
        <row r="484">
          <cell r="A484" t="str">
            <v>22c</v>
          </cell>
          <cell r="B484" t="str">
            <v>Plywood Installation</v>
          </cell>
          <cell r="C484" t="str">
            <v>pc.</v>
          </cell>
          <cell r="D484">
            <v>0</v>
          </cell>
          <cell r="E484">
            <v>80</v>
          </cell>
        </row>
        <row r="485">
          <cell r="A485" t="str">
            <v>22d</v>
          </cell>
          <cell r="B485" t="str">
            <v>Fabrication &amp; Installation of Truss (Wood)</v>
          </cell>
          <cell r="C485" t="str">
            <v>bd. ft.</v>
          </cell>
          <cell r="D485">
            <v>0</v>
          </cell>
          <cell r="E485">
            <v>14.4406</v>
          </cell>
        </row>
        <row r="486">
          <cell r="A486" t="str">
            <v>22e</v>
          </cell>
          <cell r="B486" t="str">
            <v>Installation of Purlins (Wood)</v>
          </cell>
          <cell r="C486" t="str">
            <v>bd. ft.</v>
          </cell>
          <cell r="D486">
            <v>0</v>
          </cell>
          <cell r="E486">
            <v>5.15</v>
          </cell>
        </row>
        <row r="487">
          <cell r="A487" t="str">
            <v>22f</v>
          </cell>
          <cell r="B487" t="str">
            <v>Removal of Wooden Truss</v>
          </cell>
          <cell r="C487" t="str">
            <v>bd. ft.</v>
          </cell>
          <cell r="D487">
            <v>0</v>
          </cell>
          <cell r="E487">
            <v>3</v>
          </cell>
        </row>
        <row r="488">
          <cell r="A488" t="str">
            <v>22g</v>
          </cell>
          <cell r="B488" t="str">
            <v>Removal of Purlins (Wood)</v>
          </cell>
          <cell r="C488" t="str">
            <v>bd. ft.</v>
          </cell>
          <cell r="D488">
            <v>0</v>
          </cell>
          <cell r="E488">
            <v>3</v>
          </cell>
        </row>
        <row r="489">
          <cell r="A489" t="str">
            <v>22h</v>
          </cell>
          <cell r="B489" t="str">
            <v>Removal of Ceiling Frame</v>
          </cell>
          <cell r="C489" t="str">
            <v>bd. ft.</v>
          </cell>
          <cell r="D489">
            <v>0</v>
          </cell>
          <cell r="E489">
            <v>2</v>
          </cell>
        </row>
        <row r="490">
          <cell r="A490" t="str">
            <v>22i</v>
          </cell>
          <cell r="B490" t="str">
            <v>Removal of Partition Frame</v>
          </cell>
          <cell r="C490" t="str">
            <v>bd. ft.</v>
          </cell>
          <cell r="D490">
            <v>0</v>
          </cell>
          <cell r="E490">
            <v>0.19570000000000001</v>
          </cell>
        </row>
        <row r="491">
          <cell r="A491" t="str">
            <v>22j</v>
          </cell>
          <cell r="B491" t="str">
            <v>Removal of Ceiling Board</v>
          </cell>
          <cell r="C491" t="str">
            <v>sq.m.</v>
          </cell>
          <cell r="D491">
            <v>0</v>
          </cell>
          <cell r="E491">
            <v>20</v>
          </cell>
        </row>
        <row r="492">
          <cell r="A492" t="str">
            <v>22k</v>
          </cell>
          <cell r="B492" t="str">
            <v>Removal of Partition Board</v>
          </cell>
          <cell r="C492" t="str">
            <v>sq.m.</v>
          </cell>
          <cell r="D492">
            <v>0</v>
          </cell>
          <cell r="E492">
            <v>3.9449000000000001</v>
          </cell>
        </row>
        <row r="493">
          <cell r="A493" t="str">
            <v>22l</v>
          </cell>
          <cell r="B493" t="str">
            <v>Installation of T&amp;G (Wall)</v>
          </cell>
          <cell r="C493" t="str">
            <v>bd. ft.</v>
          </cell>
          <cell r="D493">
            <v>0</v>
          </cell>
          <cell r="E493">
            <v>14.832000000000001</v>
          </cell>
        </row>
        <row r="494">
          <cell r="A494" t="str">
            <v>22m</v>
          </cell>
          <cell r="B494" t="str">
            <v>Removal of T&amp;G (Wall)</v>
          </cell>
          <cell r="C494" t="str">
            <v>bd. ft.</v>
          </cell>
          <cell r="D494">
            <v>0</v>
          </cell>
          <cell r="E494">
            <v>0.88580000000000003</v>
          </cell>
        </row>
        <row r="495">
          <cell r="A495" t="str">
            <v>22n</v>
          </cell>
          <cell r="B495" t="str">
            <v>Fab./Inst./Strip of Formworks (Wall on ground)</v>
          </cell>
          <cell r="C495" t="str">
            <v>sq.m.</v>
          </cell>
          <cell r="D495">
            <v>0</v>
          </cell>
          <cell r="E495">
            <v>92.7</v>
          </cell>
        </row>
        <row r="496">
          <cell r="A496" t="str">
            <v>22o</v>
          </cell>
          <cell r="B496" t="str">
            <v>Fab./Inst./Strip of Formworks (Wall above 10')</v>
          </cell>
          <cell r="C496" t="str">
            <v>sq.m.</v>
          </cell>
          <cell r="D496">
            <v>0</v>
          </cell>
          <cell r="E496">
            <v>103</v>
          </cell>
        </row>
        <row r="497">
          <cell r="A497" t="str">
            <v>22p</v>
          </cell>
          <cell r="B497" t="str">
            <v>Fab./Inst./Strip of Formworks (Beams)</v>
          </cell>
          <cell r="C497" t="str">
            <v>sq.m.</v>
          </cell>
          <cell r="D497">
            <v>0</v>
          </cell>
          <cell r="E497">
            <v>113.3</v>
          </cell>
        </row>
        <row r="498">
          <cell r="A498" t="str">
            <v>22q</v>
          </cell>
          <cell r="B498" t="str">
            <v>Fab./Inst./Strip of Formworks (Column)</v>
          </cell>
          <cell r="C498" t="str">
            <v>sq.m.</v>
          </cell>
          <cell r="D498">
            <v>0</v>
          </cell>
          <cell r="E498">
            <v>103</v>
          </cell>
        </row>
        <row r="499">
          <cell r="A499" t="str">
            <v>22q1</v>
          </cell>
          <cell r="B499" t="str">
            <v>Fab./Inst./Strip of Formworks (Slab)</v>
          </cell>
          <cell r="C499" t="str">
            <v>sq.m.</v>
          </cell>
          <cell r="D499">
            <v>0</v>
          </cell>
          <cell r="E499">
            <v>166.65400000000002</v>
          </cell>
        </row>
        <row r="500">
          <cell r="A500" t="str">
            <v>22r</v>
          </cell>
          <cell r="B500" t="str">
            <v>Fab./Inst./Removal of Scaffolds</v>
          </cell>
          <cell r="C500" t="str">
            <v>lot</v>
          </cell>
          <cell r="D500">
            <v>0</v>
          </cell>
          <cell r="E500">
            <v>515</v>
          </cell>
        </row>
        <row r="501">
          <cell r="A501" t="str">
            <v>22r1</v>
          </cell>
          <cell r="B501" t="str">
            <v>Fab./Inst./Removal of Scaffolds</v>
          </cell>
          <cell r="C501" t="str">
            <v>bd.ft.</v>
          </cell>
          <cell r="D501">
            <v>0</v>
          </cell>
          <cell r="E501">
            <v>3.4608000000000003</v>
          </cell>
        </row>
        <row r="502">
          <cell r="A502" t="str">
            <v>22s</v>
          </cell>
          <cell r="B502" t="str">
            <v>Application of Wood Preservative</v>
          </cell>
          <cell r="C502" t="str">
            <v>unit</v>
          </cell>
          <cell r="D502">
            <v>0</v>
          </cell>
          <cell r="E502">
            <v>360.5</v>
          </cell>
        </row>
        <row r="503">
          <cell r="A503" t="str">
            <v>22t</v>
          </cell>
          <cell r="B503" t="str">
            <v xml:space="preserve">Installation of T&amp;G </v>
          </cell>
          <cell r="C503" t="str">
            <v>bd.ft.</v>
          </cell>
          <cell r="D503">
            <v>0</v>
          </cell>
          <cell r="E503">
            <v>16.686</v>
          </cell>
        </row>
        <row r="504">
          <cell r="A504" t="str">
            <v>22u</v>
          </cell>
          <cell r="B504" t="str">
            <v xml:space="preserve">Removal of T&amp;G </v>
          </cell>
          <cell r="C504" t="str">
            <v>bd. ft.</v>
          </cell>
          <cell r="D504">
            <v>0</v>
          </cell>
          <cell r="E504">
            <v>1.236</v>
          </cell>
        </row>
        <row r="505">
          <cell r="A505">
            <v>22.01</v>
          </cell>
          <cell r="B505" t="str">
            <v>Lumber, Kiln Dried, Apitong</v>
          </cell>
          <cell r="C505" t="str">
            <v>bd. ft.</v>
          </cell>
          <cell r="D505">
            <v>36</v>
          </cell>
          <cell r="E505">
            <v>0</v>
          </cell>
        </row>
        <row r="506">
          <cell r="A506">
            <v>22.02</v>
          </cell>
          <cell r="B506" t="str">
            <v>Rough Lumber, Sun Dried,  Apitong</v>
          </cell>
          <cell r="C506" t="str">
            <v>bd. ft.</v>
          </cell>
          <cell r="D506">
            <v>25.200000000000003</v>
          </cell>
          <cell r="E506">
            <v>0</v>
          </cell>
        </row>
        <row r="507">
          <cell r="A507">
            <v>22.03</v>
          </cell>
          <cell r="B507" t="str">
            <v>Lumber, Sun Dried, Guijo</v>
          </cell>
          <cell r="C507" t="str">
            <v>bd. ft.</v>
          </cell>
          <cell r="D507">
            <v>37.800000000000004</v>
          </cell>
          <cell r="E507">
            <v>0</v>
          </cell>
        </row>
        <row r="508">
          <cell r="A508">
            <v>22.04</v>
          </cell>
          <cell r="B508" t="str">
            <v>Lumber, Kiln Dried, Tanguile</v>
          </cell>
          <cell r="C508" t="str">
            <v>bd. ft.</v>
          </cell>
          <cell r="D508">
            <v>37.800000000000004</v>
          </cell>
          <cell r="E508">
            <v>0</v>
          </cell>
        </row>
        <row r="509">
          <cell r="A509">
            <v>22.05</v>
          </cell>
          <cell r="B509" t="str">
            <v>Rough Lumber, Tanguile</v>
          </cell>
          <cell r="C509" t="str">
            <v>bd. ft.</v>
          </cell>
          <cell r="D509">
            <v>25.200000000000003</v>
          </cell>
          <cell r="E509">
            <v>0</v>
          </cell>
        </row>
        <row r="510">
          <cell r="A510">
            <v>22.06</v>
          </cell>
          <cell r="B510" t="str">
            <v>Lumber, Sun Dried, Yakal</v>
          </cell>
          <cell r="C510" t="str">
            <v>bd. ft.</v>
          </cell>
          <cell r="D510">
            <v>53.550000000000004</v>
          </cell>
          <cell r="E510">
            <v>0</v>
          </cell>
        </row>
        <row r="511">
          <cell r="A511">
            <v>22.07</v>
          </cell>
          <cell r="B511" t="str">
            <v>S4S Lumber, Kiln Dried, Apitong</v>
          </cell>
          <cell r="C511" t="str">
            <v>bd. ft.</v>
          </cell>
          <cell r="D511">
            <v>37.800000000000004</v>
          </cell>
          <cell r="E511">
            <v>0</v>
          </cell>
        </row>
        <row r="512">
          <cell r="A512">
            <v>22.08</v>
          </cell>
          <cell r="B512" t="str">
            <v>S4S Lumber, Sun Dried, Apitong</v>
          </cell>
          <cell r="C512" t="str">
            <v>bd. ft.</v>
          </cell>
          <cell r="D512">
            <v>26.25</v>
          </cell>
          <cell r="E512">
            <v>0</v>
          </cell>
        </row>
        <row r="513">
          <cell r="A513">
            <v>22.09</v>
          </cell>
          <cell r="B513" t="str">
            <v>S4S Lumber, Kiln Dried, Guijo</v>
          </cell>
          <cell r="C513" t="str">
            <v>bd. ft.</v>
          </cell>
          <cell r="D513">
            <v>37.800000000000004</v>
          </cell>
          <cell r="E513">
            <v>0</v>
          </cell>
        </row>
        <row r="514">
          <cell r="A514">
            <v>22.1</v>
          </cell>
          <cell r="B514" t="str">
            <v>S4S Lumber, Kiln Dried, Tanguile</v>
          </cell>
          <cell r="C514" t="str">
            <v>bd. ft.</v>
          </cell>
          <cell r="D514">
            <v>30</v>
          </cell>
          <cell r="E514">
            <v>0</v>
          </cell>
        </row>
        <row r="515">
          <cell r="A515">
            <v>22.11</v>
          </cell>
          <cell r="B515" t="str">
            <v>S4S Lumber, Sun Dried, Tanguile</v>
          </cell>
          <cell r="C515" t="str">
            <v>bd. ft.</v>
          </cell>
          <cell r="D515">
            <v>26.25</v>
          </cell>
          <cell r="E515">
            <v>0</v>
          </cell>
        </row>
        <row r="516">
          <cell r="A516">
            <v>22.12</v>
          </cell>
          <cell r="B516" t="str">
            <v>S4S Lumber, Sun Dried, Yakal</v>
          </cell>
          <cell r="C516" t="str">
            <v>bd. ft.</v>
          </cell>
          <cell r="D516">
            <v>54.6</v>
          </cell>
          <cell r="E516">
            <v>0</v>
          </cell>
        </row>
        <row r="517">
          <cell r="A517">
            <v>22.13</v>
          </cell>
          <cell r="B517" t="str">
            <v>Plyboard, 3/4" x 4' x 8'</v>
          </cell>
          <cell r="C517" t="str">
            <v>pc.</v>
          </cell>
          <cell r="D517">
            <v>693</v>
          </cell>
          <cell r="E517">
            <v>0</v>
          </cell>
        </row>
        <row r="518">
          <cell r="A518">
            <v>22.14</v>
          </cell>
          <cell r="B518" t="str">
            <v>Plywood, Danarra</v>
          </cell>
          <cell r="C518" t="str">
            <v>pc.</v>
          </cell>
          <cell r="D518">
            <v>420</v>
          </cell>
          <cell r="E518">
            <v>0</v>
          </cell>
        </row>
        <row r="519">
          <cell r="A519">
            <v>22.15</v>
          </cell>
          <cell r="B519" t="str">
            <v>Plywood, Marine, 1/4" x 4' x 8'</v>
          </cell>
          <cell r="C519" t="str">
            <v>pc.</v>
          </cell>
          <cell r="D519">
            <v>304.5</v>
          </cell>
          <cell r="E519">
            <v>0</v>
          </cell>
        </row>
        <row r="520">
          <cell r="A520">
            <v>22.16</v>
          </cell>
          <cell r="B520" t="str">
            <v>Plywood, Marine, 1/2" x 4' x 8'</v>
          </cell>
          <cell r="C520" t="str">
            <v>pc.</v>
          </cell>
          <cell r="D520">
            <v>577.5</v>
          </cell>
          <cell r="E520">
            <v>0</v>
          </cell>
        </row>
        <row r="521">
          <cell r="A521">
            <v>22.17</v>
          </cell>
          <cell r="B521" t="str">
            <v>Plywood, Marine, 3/4" x 4' x 8'</v>
          </cell>
          <cell r="C521" t="str">
            <v>pc.</v>
          </cell>
          <cell r="D521">
            <v>997.5</v>
          </cell>
          <cell r="E521">
            <v>0</v>
          </cell>
        </row>
        <row r="522">
          <cell r="A522">
            <v>22.18</v>
          </cell>
          <cell r="B522" t="str">
            <v>Plywood, Ordinary, 1/4" x 4' x 8'</v>
          </cell>
          <cell r="C522" t="str">
            <v>pc.</v>
          </cell>
          <cell r="D522">
            <v>260</v>
          </cell>
          <cell r="E522">
            <v>0</v>
          </cell>
        </row>
        <row r="523">
          <cell r="A523">
            <v>22.19</v>
          </cell>
          <cell r="B523" t="str">
            <v>Plywood, Ordinary, 1/2" x 4' x 8'</v>
          </cell>
          <cell r="C523" t="str">
            <v>pc.</v>
          </cell>
          <cell r="D523">
            <v>472.5</v>
          </cell>
          <cell r="E523">
            <v>0</v>
          </cell>
        </row>
        <row r="524">
          <cell r="A524">
            <v>22.2</v>
          </cell>
          <cell r="B524" t="str">
            <v>Plywood, Ordinary, 3/4" x 4' x 8'</v>
          </cell>
          <cell r="C524" t="str">
            <v>pc.</v>
          </cell>
          <cell r="D524">
            <v>808.5</v>
          </cell>
          <cell r="E524">
            <v>0</v>
          </cell>
        </row>
        <row r="525">
          <cell r="A525">
            <v>22.21</v>
          </cell>
          <cell r="B525" t="str">
            <v>T&amp;G, 3/4" x 6"</v>
          </cell>
          <cell r="C525" t="str">
            <v>bd. ft.</v>
          </cell>
          <cell r="D525">
            <v>42</v>
          </cell>
          <cell r="E525">
            <v>0</v>
          </cell>
        </row>
        <row r="526">
          <cell r="A526">
            <v>22.22</v>
          </cell>
          <cell r="B526" t="str">
            <v>Removal of Beam (Wood)</v>
          </cell>
          <cell r="C526" t="str">
            <v>bd. ft.</v>
          </cell>
          <cell r="D526">
            <v>0</v>
          </cell>
          <cell r="E526">
            <v>0.56650000000000011</v>
          </cell>
        </row>
        <row r="527">
          <cell r="A527">
            <v>22.23</v>
          </cell>
          <cell r="B527" t="str">
            <v>Removal of Column (Wood)</v>
          </cell>
          <cell r="C527" t="str">
            <v>bd. ft.</v>
          </cell>
          <cell r="D527">
            <v>0</v>
          </cell>
          <cell r="E527">
            <v>0.36049999999999999</v>
          </cell>
        </row>
        <row r="528">
          <cell r="A528">
            <v>22.24</v>
          </cell>
          <cell r="B528" t="str">
            <v>Fabrication &amp; Installation of Beam</v>
          </cell>
          <cell r="C528" t="str">
            <v>bd. ft.</v>
          </cell>
          <cell r="D528">
            <v>0</v>
          </cell>
          <cell r="E528">
            <v>27.707000000000001</v>
          </cell>
        </row>
        <row r="529">
          <cell r="A529">
            <v>22.25</v>
          </cell>
          <cell r="B529" t="str">
            <v>Fabrication &amp; Installation of Column</v>
          </cell>
          <cell r="C529" t="str">
            <v>bd. ft.</v>
          </cell>
          <cell r="D529">
            <v>0</v>
          </cell>
          <cell r="E529">
            <v>27.707000000000001</v>
          </cell>
        </row>
        <row r="530">
          <cell r="A530">
            <v>22.26</v>
          </cell>
          <cell r="B530" t="str">
            <v>Coco Lumber</v>
          </cell>
          <cell r="C530" t="str">
            <v>bd. ft.</v>
          </cell>
          <cell r="D530">
            <v>5</v>
          </cell>
          <cell r="E530">
            <v>0</v>
          </cell>
        </row>
        <row r="531">
          <cell r="A531">
            <v>30.01</v>
          </cell>
          <cell r="B531" t="str">
            <v>Standard One-Classroom School Building w/o Toilet</v>
          </cell>
          <cell r="C531" t="str">
            <v>Lot</v>
          </cell>
          <cell r="D531">
            <v>168654.15</v>
          </cell>
          <cell r="E531">
            <v>49632.507000000005</v>
          </cell>
        </row>
        <row r="532">
          <cell r="A532">
            <v>30.02</v>
          </cell>
          <cell r="B532" t="str">
            <v>Standard Two-Classroom School Building w/o Toilet</v>
          </cell>
          <cell r="C532" t="str">
            <v>Lot</v>
          </cell>
          <cell r="D532">
            <v>315637.413</v>
          </cell>
          <cell r="E532">
            <v>92887.583599999998</v>
          </cell>
        </row>
        <row r="533">
          <cell r="A533">
            <v>30.03</v>
          </cell>
          <cell r="B533" t="str">
            <v>Standard Three-Classroom School Building w/o Toilet</v>
          </cell>
          <cell r="C533" t="str">
            <v>Lot</v>
          </cell>
          <cell r="D533">
            <v>462620.67600000004</v>
          </cell>
          <cell r="E533">
            <v>136142.66020000001</v>
          </cell>
        </row>
        <row r="534">
          <cell r="A534">
            <v>30.04</v>
          </cell>
          <cell r="B534" t="str">
            <v>Standard One-Classroom School Building w/ Toilet</v>
          </cell>
          <cell r="C534" t="str">
            <v>Lot</v>
          </cell>
          <cell r="D534">
            <v>200154.15</v>
          </cell>
          <cell r="E534">
            <v>68719.59150000001</v>
          </cell>
        </row>
        <row r="535">
          <cell r="A535">
            <v>23</v>
          </cell>
          <cell r="B535" t="str">
            <v>Insulation</v>
          </cell>
          <cell r="D535">
            <v>0</v>
          </cell>
          <cell r="E535">
            <v>0</v>
          </cell>
        </row>
        <row r="536">
          <cell r="A536">
            <v>23.01</v>
          </cell>
          <cell r="B536" t="str">
            <v>White Batts Polyester Sound Absorber (25mmm), Acoustica</v>
          </cell>
          <cell r="C536" t="str">
            <v>sheet</v>
          </cell>
          <cell r="D536">
            <v>945</v>
          </cell>
          <cell r="E536">
            <v>0</v>
          </cell>
        </row>
        <row r="537">
          <cell r="A537">
            <v>23.02</v>
          </cell>
          <cell r="B537" t="str">
            <v>Attenuator Board (15mm), VyBar</v>
          </cell>
          <cell r="C537" t="str">
            <v>sheet</v>
          </cell>
          <cell r="D537">
            <v>1260</v>
          </cell>
          <cell r="E537">
            <v>0</v>
          </cell>
        </row>
        <row r="538">
          <cell r="A538">
            <v>23.03</v>
          </cell>
          <cell r="B538" t="str">
            <v>Acoustiflex Flexible Sound Barner (4mm), Acoustica</v>
          </cell>
          <cell r="C538" t="str">
            <v>roll</v>
          </cell>
          <cell r="D538">
            <v>3780</v>
          </cell>
          <cell r="E538">
            <v>0</v>
          </cell>
        </row>
        <row r="539">
          <cell r="A539">
            <v>23.04</v>
          </cell>
          <cell r="B539" t="str">
            <v>Acoustic Wall Panel (using 3/16" plywood)</v>
          </cell>
          <cell r="C539" t="str">
            <v>sq.m.</v>
          </cell>
          <cell r="D539">
            <v>1260</v>
          </cell>
          <cell r="E539">
            <v>0</v>
          </cell>
        </row>
        <row r="540">
          <cell r="A540">
            <v>23.05</v>
          </cell>
          <cell r="B540" t="str">
            <v>Acoustic Wall Panel (using 1"x2" wooden frame)</v>
          </cell>
          <cell r="C540" t="str">
            <v>sq.m.</v>
          </cell>
          <cell r="D540">
            <v>1575</v>
          </cell>
          <cell r="E540">
            <v>0</v>
          </cell>
        </row>
        <row r="541">
          <cell r="A541">
            <v>24</v>
          </cell>
          <cell r="B541" t="str">
            <v>Waterproofing</v>
          </cell>
          <cell r="C541" t="str">
            <v>sq.m.</v>
          </cell>
          <cell r="D541">
            <v>210</v>
          </cell>
          <cell r="E541">
            <v>90</v>
          </cell>
        </row>
      </sheetData>
      <sheetData sheetId="3" refreshError="1"/>
      <sheetData sheetId="4" refreshError="1"/>
      <sheetData sheetId="5" refreshError="1"/>
      <sheetData sheetId="6" refreshError="1"/>
      <sheetData sheetId="7" refreshError="1"/>
      <sheetData sheetId="8" refreshError="1"/>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nrolees&amp;Graduated"/>
      <sheetName val="Classrooms"/>
      <sheetName val="Drop-out"/>
    </sheetNames>
    <sheetDataSet>
      <sheetData sheetId="0">
        <row r="1">
          <cell r="A1" t="str">
            <v>Department of Education</v>
          </cell>
        </row>
        <row r="2">
          <cell r="A2" t="str">
            <v>Selected Basic Education Data</v>
          </cell>
        </row>
        <row r="3">
          <cell r="A3" t="str">
            <v>As of December 2009</v>
          </cell>
        </row>
        <row r="5">
          <cell r="A5" t="str">
            <v>School Year</v>
          </cell>
          <cell r="B5" t="str">
            <v>No. of Grade I Pupils in Elementary Schools</v>
          </cell>
          <cell r="C5" t="str">
            <v>No. of Year IV Students Completed Secondary Schools</v>
          </cell>
          <cell r="D5" t="str">
            <v>Drop-out Rate, Both Public and Private Schools</v>
          </cell>
        </row>
        <row r="6">
          <cell r="D6" t="str">
            <v>Elem.</v>
          </cell>
          <cell r="E6" t="str">
            <v>Sec.</v>
          </cell>
        </row>
        <row r="7">
          <cell r="A7" t="str">
            <v>1990-1991</v>
          </cell>
        </row>
        <row r="8">
          <cell r="A8" t="str">
            <v>1991-1992</v>
          </cell>
        </row>
        <row r="9">
          <cell r="A9" t="str">
            <v>1992-1993</v>
          </cell>
        </row>
        <row r="10">
          <cell r="A10" t="str">
            <v>1993-1994</v>
          </cell>
        </row>
        <row r="11">
          <cell r="A11" t="str">
            <v>1994-1995</v>
          </cell>
        </row>
        <row r="12">
          <cell r="A12" t="str">
            <v>1995-1996</v>
          </cell>
        </row>
        <row r="13">
          <cell r="A13" t="str">
            <v>1996-1997</v>
          </cell>
        </row>
        <row r="14">
          <cell r="A14" t="str">
            <v>1997-1998</v>
          </cell>
        </row>
        <row r="15">
          <cell r="A15" t="str">
            <v>1998-1999</v>
          </cell>
        </row>
        <row r="16">
          <cell r="A16" t="str">
            <v>1999-2000</v>
          </cell>
        </row>
        <row r="17">
          <cell r="A17" t="str">
            <v>2000-2001</v>
          </cell>
        </row>
        <row r="18">
          <cell r="A18" t="str">
            <v>2001-2002</v>
          </cell>
        </row>
        <row r="19">
          <cell r="A19" t="str">
            <v>2002-2003</v>
          </cell>
        </row>
        <row r="20">
          <cell r="A20" t="str">
            <v>2003-2004</v>
          </cell>
        </row>
        <row r="21">
          <cell r="A21" t="str">
            <v>2004-2005</v>
          </cell>
        </row>
        <row r="22">
          <cell r="A22" t="str">
            <v>2005-2006</v>
          </cell>
        </row>
        <row r="23">
          <cell r="A23" t="str">
            <v>2006-2007</v>
          </cell>
        </row>
        <row r="24">
          <cell r="A24" t="str">
            <v>2007-2008</v>
          </cell>
        </row>
        <row r="25">
          <cell r="A25" t="str">
            <v>2008-2009</v>
          </cell>
        </row>
      </sheetData>
      <sheetData sheetId="1" refreshError="1"/>
      <sheetData sheetId="2"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hInfo"/>
      <sheetName val="Table1"/>
      <sheetName val="Tables2-3"/>
      <sheetName val="Tables4-5"/>
      <sheetName val="Table6"/>
      <sheetName val="Table7"/>
      <sheetName val="Table8"/>
      <sheetName val="Tables9-10"/>
      <sheetName val="Table11"/>
      <sheetName val="Table12"/>
      <sheetName val="Table13-Box1"/>
      <sheetName val="Tables15"/>
      <sheetName val="Box2-Table16"/>
      <sheetName val="Box3"/>
      <sheetName val="Tables17-18"/>
      <sheetName val="Box4-5"/>
      <sheetName val="Tables19-20"/>
      <sheetName val="Box6-Table21"/>
      <sheetName val="Table22-Box8"/>
      <sheetName val="Boxes9-11"/>
      <sheetName val="Table23-Box12"/>
      <sheetName val="Boxes13-14"/>
      <sheetName val="Alloc working w formula"/>
      <sheetName val="Sheet2"/>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7DB42A-3384-4B29-8F3D-6AC46CF0B45A}">
  <dimension ref="A1:AF22"/>
  <sheetViews>
    <sheetView zoomScale="87" zoomScaleNormal="87" workbookViewId="0">
      <pane ySplit="5" topLeftCell="A10" activePane="bottomLeft" state="frozen"/>
      <selection pane="bottomLeft" activeCell="F11" sqref="F11"/>
    </sheetView>
  </sheetViews>
  <sheetFormatPr defaultColWidth="9.1796875" defaultRowHeight="15.5" x14ac:dyDescent="0.35"/>
  <cols>
    <col min="1" max="1" width="9.1796875" style="1"/>
    <col min="2" max="2" width="39.1796875" style="1" customWidth="1"/>
    <col min="3" max="3" width="23.26953125" style="41" customWidth="1"/>
    <col min="4" max="4" width="19.81640625" style="42" customWidth="1"/>
    <col min="5" max="5" width="19.453125" style="42" customWidth="1"/>
    <col min="6" max="6" width="20.26953125" style="42" customWidth="1"/>
    <col min="7" max="7" width="14.7265625" style="42" customWidth="1"/>
    <col min="8" max="8" width="31.54296875" style="42" customWidth="1"/>
    <col min="9" max="10" width="21.81640625" style="42" customWidth="1"/>
    <col min="11" max="11" width="21.81640625" style="1" customWidth="1"/>
    <col min="12" max="12" width="20.1796875" style="1" customWidth="1"/>
    <col min="13" max="13" width="24.453125" style="1" customWidth="1"/>
    <col min="14" max="16384" width="9.1796875" style="1"/>
  </cols>
  <sheetData>
    <row r="1" spans="1:32" ht="24.75" customHeight="1" x14ac:dyDescent="0.35">
      <c r="B1" s="270" t="s">
        <v>0</v>
      </c>
      <c r="C1" s="270"/>
      <c r="D1" s="270"/>
      <c r="E1" s="270"/>
      <c r="F1" s="270"/>
      <c r="G1" s="270"/>
      <c r="H1" s="270"/>
      <c r="I1" s="270"/>
      <c r="J1" s="270"/>
      <c r="K1" s="270"/>
      <c r="L1" s="270"/>
      <c r="M1" s="270"/>
    </row>
    <row r="2" spans="1:32" ht="16.5" customHeight="1" x14ac:dyDescent="0.35">
      <c r="B2" s="2"/>
      <c r="C2" s="2"/>
      <c r="D2" s="3" t="s">
        <v>1</v>
      </c>
      <c r="E2" s="4"/>
      <c r="F2" s="4"/>
      <c r="G2" s="4"/>
      <c r="H2" s="4"/>
      <c r="I2" s="4"/>
      <c r="J2" s="4"/>
      <c r="K2" s="5"/>
      <c r="L2" s="5"/>
      <c r="M2" s="5"/>
    </row>
    <row r="3" spans="1:32" x14ac:dyDescent="0.35">
      <c r="B3" s="2"/>
      <c r="C3" s="2"/>
      <c r="D3" s="3" t="s">
        <v>2</v>
      </c>
      <c r="E3" s="4"/>
      <c r="F3" s="4"/>
      <c r="G3" s="4"/>
      <c r="H3" s="4"/>
      <c r="I3" s="4"/>
      <c r="J3" s="4"/>
      <c r="K3" s="5"/>
      <c r="L3" s="5"/>
      <c r="M3" s="5"/>
    </row>
    <row r="4" spans="1:32" x14ac:dyDescent="0.35">
      <c r="B4" s="5"/>
      <c r="C4" s="5"/>
      <c r="D4" s="4" t="s">
        <v>3</v>
      </c>
      <c r="E4" s="4"/>
      <c r="F4" s="4"/>
      <c r="G4" s="4"/>
      <c r="H4" s="4"/>
      <c r="I4" s="4"/>
      <c r="J4" s="4"/>
      <c r="K4" s="5"/>
      <c r="L4" s="5"/>
      <c r="M4" s="5"/>
    </row>
    <row r="5" spans="1:32" s="8" customFormat="1" ht="79.5" customHeight="1" x14ac:dyDescent="0.35">
      <c r="B5" s="6" t="s">
        <v>4</v>
      </c>
      <c r="C5" s="6" t="s">
        <v>5</v>
      </c>
      <c r="D5" s="6" t="s">
        <v>6</v>
      </c>
      <c r="E5" s="6" t="s">
        <v>7</v>
      </c>
      <c r="F5" s="6" t="s">
        <v>8</v>
      </c>
      <c r="G5" s="6" t="s">
        <v>9</v>
      </c>
      <c r="H5" s="6" t="s">
        <v>10</v>
      </c>
      <c r="I5" s="6" t="s">
        <v>11</v>
      </c>
      <c r="J5" s="6" t="s">
        <v>12</v>
      </c>
      <c r="K5" s="6" t="s">
        <v>13</v>
      </c>
      <c r="L5" s="6" t="s">
        <v>14</v>
      </c>
      <c r="M5" s="6" t="s">
        <v>15</v>
      </c>
      <c r="N5" s="7"/>
    </row>
    <row r="6" spans="1:32" s="53" customFormat="1" ht="26.25" customHeight="1" x14ac:dyDescent="0.35">
      <c r="A6" s="49" t="s">
        <v>101</v>
      </c>
      <c r="B6" s="50"/>
      <c r="C6" s="51"/>
      <c r="D6" s="50"/>
      <c r="E6" s="50"/>
      <c r="F6" s="50"/>
      <c r="G6" s="50"/>
      <c r="H6" s="50"/>
      <c r="I6" s="50"/>
      <c r="J6" s="50"/>
      <c r="K6" s="50"/>
      <c r="L6" s="50"/>
      <c r="M6" s="50"/>
      <c r="N6" s="50"/>
      <c r="O6" s="50"/>
      <c r="P6" s="50"/>
      <c r="Q6" s="50"/>
      <c r="R6" s="50"/>
      <c r="S6" s="50"/>
      <c r="T6" s="50"/>
      <c r="U6" s="50"/>
      <c r="V6" s="52"/>
      <c r="W6" s="50"/>
      <c r="X6" s="50"/>
      <c r="Y6" s="50"/>
      <c r="Z6" s="50"/>
      <c r="AA6" s="50"/>
      <c r="AB6" s="50"/>
      <c r="AC6" s="50"/>
      <c r="AD6" s="50"/>
      <c r="AE6" s="50"/>
      <c r="AF6" s="50"/>
    </row>
    <row r="7" spans="1:32" ht="54" customHeight="1" x14ac:dyDescent="0.35">
      <c r="B7" s="9" t="s">
        <v>16</v>
      </c>
      <c r="C7" s="10" t="s">
        <v>17</v>
      </c>
      <c r="D7" s="11">
        <v>488289</v>
      </c>
      <c r="E7" s="12" t="s">
        <v>18</v>
      </c>
      <c r="F7" s="13" t="s">
        <v>19</v>
      </c>
      <c r="G7" s="14" t="s">
        <v>20</v>
      </c>
      <c r="H7" s="15" t="s">
        <v>21</v>
      </c>
      <c r="I7" s="15" t="s">
        <v>22</v>
      </c>
      <c r="J7" s="15">
        <v>5</v>
      </c>
      <c r="K7" s="16"/>
      <c r="L7" s="17" t="s">
        <v>23</v>
      </c>
      <c r="M7" s="17" t="s">
        <v>23</v>
      </c>
    </row>
    <row r="8" spans="1:32" ht="64.5" customHeight="1" x14ac:dyDescent="0.35">
      <c r="B8" s="9" t="s">
        <v>24</v>
      </c>
      <c r="C8" s="10" t="s">
        <v>17</v>
      </c>
      <c r="D8" s="18">
        <v>6465738</v>
      </c>
      <c r="E8" s="12" t="s">
        <v>18</v>
      </c>
      <c r="F8" s="13">
        <v>45384</v>
      </c>
      <c r="G8" s="14" t="s">
        <v>25</v>
      </c>
      <c r="H8" s="19" t="s">
        <v>26</v>
      </c>
      <c r="I8" s="15" t="s">
        <v>22</v>
      </c>
      <c r="J8" s="20">
        <v>1</v>
      </c>
      <c r="K8" s="21"/>
      <c r="L8" s="17" t="s">
        <v>23</v>
      </c>
      <c r="M8" s="17" t="s">
        <v>23</v>
      </c>
    </row>
    <row r="9" spans="1:32" ht="98.15" customHeight="1" x14ac:dyDescent="0.35">
      <c r="B9" s="22" t="s">
        <v>27</v>
      </c>
      <c r="C9" s="10" t="s">
        <v>17</v>
      </c>
      <c r="D9" s="11">
        <v>2093606</v>
      </c>
      <c r="E9" s="12" t="s">
        <v>18</v>
      </c>
      <c r="F9" s="23" t="s">
        <v>28</v>
      </c>
      <c r="G9" s="24">
        <v>2</v>
      </c>
      <c r="H9" s="19" t="s">
        <v>29</v>
      </c>
      <c r="I9" s="15" t="s">
        <v>22</v>
      </c>
      <c r="J9" s="20">
        <v>2</v>
      </c>
      <c r="K9" s="21"/>
      <c r="L9" s="17" t="s">
        <v>23</v>
      </c>
      <c r="M9" s="17" t="s">
        <v>23</v>
      </c>
    </row>
    <row r="10" spans="1:32" ht="75.5" customHeight="1" x14ac:dyDescent="0.35">
      <c r="B10" s="9" t="s">
        <v>30</v>
      </c>
      <c r="C10" s="10" t="s">
        <v>17</v>
      </c>
      <c r="D10" s="25">
        <v>30760056.25</v>
      </c>
      <c r="E10" s="12" t="s">
        <v>18</v>
      </c>
      <c r="F10" s="26">
        <v>45474</v>
      </c>
      <c r="G10" s="24"/>
      <c r="H10" s="15" t="s">
        <v>31</v>
      </c>
      <c r="I10" s="15" t="s">
        <v>22</v>
      </c>
      <c r="J10" s="20">
        <v>4</v>
      </c>
      <c r="K10" s="21"/>
      <c r="L10" s="27" t="s">
        <v>32</v>
      </c>
      <c r="M10" s="27" t="s">
        <v>32</v>
      </c>
    </row>
    <row r="11" spans="1:32" ht="72" customHeight="1" x14ac:dyDescent="0.35">
      <c r="B11" s="28" t="s">
        <v>33</v>
      </c>
      <c r="C11" s="10" t="s">
        <v>34</v>
      </c>
      <c r="D11" s="11">
        <v>4156888.88</v>
      </c>
      <c r="E11" s="12" t="s">
        <v>18</v>
      </c>
      <c r="F11" s="29"/>
      <c r="G11" s="24">
        <v>4</v>
      </c>
      <c r="H11" s="30" t="s">
        <v>35</v>
      </c>
      <c r="I11" s="15" t="s">
        <v>22</v>
      </c>
      <c r="J11" s="20">
        <v>7</v>
      </c>
      <c r="K11" s="21"/>
      <c r="L11" s="31" t="s">
        <v>23</v>
      </c>
      <c r="M11" s="31" t="s">
        <v>23</v>
      </c>
    </row>
    <row r="12" spans="1:32" ht="69" customHeight="1" x14ac:dyDescent="0.35">
      <c r="B12" s="10" t="s">
        <v>36</v>
      </c>
      <c r="C12" s="10" t="s">
        <v>17</v>
      </c>
      <c r="D12" s="32">
        <v>2367850.41</v>
      </c>
      <c r="E12" s="12" t="s">
        <v>18</v>
      </c>
      <c r="F12" s="26">
        <v>45544</v>
      </c>
      <c r="G12" s="33">
        <v>2</v>
      </c>
      <c r="H12" s="19" t="s">
        <v>37</v>
      </c>
      <c r="I12" s="15" t="s">
        <v>22</v>
      </c>
      <c r="J12" s="20">
        <v>1</v>
      </c>
      <c r="K12" s="21"/>
      <c r="L12" s="34" t="s">
        <v>23</v>
      </c>
      <c r="M12" s="34" t="s">
        <v>23</v>
      </c>
    </row>
    <row r="13" spans="1:32" ht="48.75" customHeight="1" x14ac:dyDescent="0.35">
      <c r="B13" s="10" t="s">
        <v>38</v>
      </c>
      <c r="C13" s="271" t="s">
        <v>17</v>
      </c>
      <c r="D13" s="272">
        <v>1388470</v>
      </c>
      <c r="E13" s="274" t="s">
        <v>18</v>
      </c>
      <c r="F13" s="275">
        <v>45600</v>
      </c>
      <c r="G13" s="277">
        <v>1</v>
      </c>
      <c r="H13" s="278" t="s">
        <v>29</v>
      </c>
      <c r="I13" s="273" t="s">
        <v>22</v>
      </c>
      <c r="J13" s="278">
        <v>2</v>
      </c>
      <c r="K13" s="21"/>
      <c r="L13" s="34" t="s">
        <v>23</v>
      </c>
      <c r="M13" s="34" t="s">
        <v>23</v>
      </c>
    </row>
    <row r="14" spans="1:32" ht="46.5" x14ac:dyDescent="0.35">
      <c r="B14" s="10" t="s">
        <v>39</v>
      </c>
      <c r="C14" s="271"/>
      <c r="D14" s="273"/>
      <c r="E14" s="274"/>
      <c r="F14" s="276"/>
      <c r="G14" s="277"/>
      <c r="H14" s="278"/>
      <c r="I14" s="273"/>
      <c r="J14" s="278"/>
      <c r="K14" s="35"/>
      <c r="L14" s="34" t="s">
        <v>23</v>
      </c>
      <c r="M14" s="34" t="s">
        <v>23</v>
      </c>
    </row>
    <row r="15" spans="1:32" ht="77.5" x14ac:dyDescent="0.35">
      <c r="B15" s="10" t="s">
        <v>40</v>
      </c>
      <c r="C15" s="271" t="s">
        <v>17</v>
      </c>
      <c r="D15" s="280">
        <v>1543362</v>
      </c>
      <c r="E15" s="274" t="s">
        <v>18</v>
      </c>
      <c r="F15" s="275">
        <v>45600</v>
      </c>
      <c r="G15" s="278">
        <v>2</v>
      </c>
      <c r="H15" s="278" t="s">
        <v>29</v>
      </c>
      <c r="I15" s="15" t="s">
        <v>22</v>
      </c>
      <c r="J15" s="19">
        <v>1</v>
      </c>
      <c r="K15" s="35"/>
      <c r="L15" s="279" t="s">
        <v>23</v>
      </c>
      <c r="M15" s="279" t="s">
        <v>23</v>
      </c>
    </row>
    <row r="16" spans="1:32" ht="77.5" x14ac:dyDescent="0.35">
      <c r="B16" s="10" t="s">
        <v>41</v>
      </c>
      <c r="C16" s="271"/>
      <c r="D16" s="278"/>
      <c r="E16" s="274"/>
      <c r="F16" s="276"/>
      <c r="G16" s="278"/>
      <c r="H16" s="278"/>
      <c r="I16" s="15" t="s">
        <v>22</v>
      </c>
      <c r="J16" s="19">
        <v>1</v>
      </c>
      <c r="K16" s="35"/>
      <c r="L16" s="279"/>
      <c r="M16" s="279"/>
    </row>
    <row r="17" spans="2:13" ht="93" x14ac:dyDescent="0.35">
      <c r="B17" s="10" t="s">
        <v>42</v>
      </c>
      <c r="C17" s="10" t="s">
        <v>17</v>
      </c>
      <c r="D17" s="36">
        <v>3157738</v>
      </c>
      <c r="E17" s="12" t="s">
        <v>18</v>
      </c>
      <c r="F17" s="37">
        <v>45600</v>
      </c>
      <c r="G17" s="19">
        <v>2</v>
      </c>
      <c r="H17" s="19" t="s">
        <v>29</v>
      </c>
      <c r="I17" s="15" t="s">
        <v>22</v>
      </c>
      <c r="J17" s="19">
        <v>1</v>
      </c>
      <c r="K17" s="35"/>
      <c r="L17" s="38" t="s">
        <v>23</v>
      </c>
      <c r="M17" s="38" t="s">
        <v>23</v>
      </c>
    </row>
    <row r="18" spans="2:13" ht="31" x14ac:dyDescent="0.35">
      <c r="B18" s="10" t="s">
        <v>43</v>
      </c>
      <c r="C18" s="10" t="s">
        <v>17</v>
      </c>
      <c r="D18" s="36">
        <v>2749125</v>
      </c>
      <c r="E18" s="12" t="s">
        <v>18</v>
      </c>
      <c r="F18" s="29" t="s">
        <v>44</v>
      </c>
      <c r="G18" s="19">
        <v>2</v>
      </c>
      <c r="H18" s="15" t="s">
        <v>45</v>
      </c>
      <c r="I18" s="15" t="s">
        <v>22</v>
      </c>
      <c r="J18" s="19">
        <v>1</v>
      </c>
      <c r="K18" s="35"/>
      <c r="L18" s="38" t="s">
        <v>23</v>
      </c>
      <c r="M18" s="38" t="s">
        <v>23</v>
      </c>
    </row>
    <row r="19" spans="2:13" ht="31" x14ac:dyDescent="0.35">
      <c r="B19" s="10" t="s">
        <v>46</v>
      </c>
      <c r="C19" s="10" t="s">
        <v>17</v>
      </c>
      <c r="D19" s="36">
        <v>1940873.85</v>
      </c>
      <c r="E19" s="12" t="s">
        <v>18</v>
      </c>
      <c r="F19" s="39">
        <v>45643</v>
      </c>
      <c r="G19" s="19">
        <v>2</v>
      </c>
      <c r="H19" s="19" t="s">
        <v>37</v>
      </c>
      <c r="I19" s="15" t="s">
        <v>22</v>
      </c>
      <c r="J19" s="19">
        <v>1</v>
      </c>
      <c r="K19" s="35"/>
      <c r="L19" s="40" t="s">
        <v>32</v>
      </c>
      <c r="M19" s="40" t="s">
        <v>32</v>
      </c>
    </row>
    <row r="20" spans="2:13" ht="62" x14ac:dyDescent="0.35">
      <c r="B20" s="10" t="s">
        <v>47</v>
      </c>
      <c r="C20" s="10" t="s">
        <v>17</v>
      </c>
      <c r="D20" s="36">
        <v>7838089.8200000003</v>
      </c>
      <c r="E20" s="12" t="s">
        <v>18</v>
      </c>
      <c r="F20" s="39">
        <v>45639</v>
      </c>
      <c r="G20" s="19">
        <v>2</v>
      </c>
      <c r="H20" s="15" t="s">
        <v>48</v>
      </c>
      <c r="I20" s="15" t="s">
        <v>22</v>
      </c>
      <c r="J20" s="19">
        <v>2</v>
      </c>
      <c r="K20" s="35"/>
      <c r="L20" s="40" t="s">
        <v>32</v>
      </c>
      <c r="M20" s="40" t="s">
        <v>32</v>
      </c>
    </row>
    <row r="21" spans="2:13" ht="62" x14ac:dyDescent="0.35">
      <c r="B21" s="10" t="s">
        <v>49</v>
      </c>
      <c r="C21" s="10" t="s">
        <v>17</v>
      </c>
      <c r="D21" s="36">
        <v>2099692.6660000002</v>
      </c>
      <c r="E21" s="12" t="s">
        <v>18</v>
      </c>
      <c r="F21" s="39">
        <v>45596</v>
      </c>
      <c r="G21" s="19">
        <v>2</v>
      </c>
      <c r="H21" s="19" t="s">
        <v>50</v>
      </c>
      <c r="I21" s="15" t="s">
        <v>22</v>
      </c>
      <c r="J21" s="19">
        <v>4</v>
      </c>
      <c r="K21" s="35"/>
      <c r="L21" s="38" t="s">
        <v>23</v>
      </c>
      <c r="M21" s="38" t="s">
        <v>23</v>
      </c>
    </row>
    <row r="22" spans="2:13" ht="62" x14ac:dyDescent="0.35">
      <c r="B22" s="10" t="s">
        <v>51</v>
      </c>
      <c r="C22" s="10" t="s">
        <v>17</v>
      </c>
      <c r="D22" s="18">
        <v>11941482</v>
      </c>
      <c r="E22" s="12" t="s">
        <v>18</v>
      </c>
      <c r="F22" s="39">
        <v>45642</v>
      </c>
      <c r="G22" s="19"/>
      <c r="H22" s="19" t="s">
        <v>26</v>
      </c>
      <c r="I22" s="15" t="s">
        <v>22</v>
      </c>
      <c r="J22" s="19">
        <v>2</v>
      </c>
      <c r="K22" s="35"/>
      <c r="L22" s="38" t="s">
        <v>32</v>
      </c>
      <c r="M22" s="38" t="s">
        <v>32</v>
      </c>
    </row>
  </sheetData>
  <mergeCells count="17">
    <mergeCell ref="L15:L16"/>
    <mergeCell ref="M15:M16"/>
    <mergeCell ref="C15:C16"/>
    <mergeCell ref="D15:D16"/>
    <mergeCell ref="E15:E16"/>
    <mergeCell ref="F15:F16"/>
    <mergeCell ref="G15:G16"/>
    <mergeCell ref="H15:H16"/>
    <mergeCell ref="B1:M1"/>
    <mergeCell ref="C13:C14"/>
    <mergeCell ref="D13:D14"/>
    <mergeCell ref="E13:E14"/>
    <mergeCell ref="F13:F14"/>
    <mergeCell ref="G13:G14"/>
    <mergeCell ref="H13:H14"/>
    <mergeCell ref="I13:I14"/>
    <mergeCell ref="J13:J14"/>
  </mergeCells>
  <dataValidations count="2">
    <dataValidation allowBlank="1" showInputMessage="1" showErrorMessage="1" prompt="Kindly provide detailed narrative for the status of FAILED and CANCELED" sqref="L18:M22 L10:M15" xr:uid="{60774EAF-1304-4370-BD27-6C1F8AC57B1C}"/>
    <dataValidation type="date" allowBlank="1" showInputMessage="1" showErrorMessage="1" promptTitle="Date Format (DD/MM/YYYY)" prompt="Kindly indicate Standard Date Format_x000a_" sqref="F10 F12" xr:uid="{12F80581-D1C4-45B7-AB70-2E8A311D25B0}">
      <formula1>44562</formula1>
      <formula2>45657</formula2>
    </dataValidation>
  </dataValidations>
  <pageMargins left="0.41" right="0.25" top="0.61" bottom="0.75" header="0.51" footer="0.3"/>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C23FFF-45B8-4E8D-B484-AB49BD14AB7B}">
  <dimension ref="B1:V50"/>
  <sheetViews>
    <sheetView view="pageBreakPreview" topLeftCell="C23" zoomScale="73" zoomScaleNormal="75" zoomScaleSheetLayoutView="75" workbookViewId="0">
      <selection activeCell="O30" sqref="O30"/>
    </sheetView>
  </sheetViews>
  <sheetFormatPr defaultRowHeight="13" x14ac:dyDescent="0.35"/>
  <cols>
    <col min="1" max="1" width="4.7265625" style="167" customWidth="1"/>
    <col min="2" max="2" width="15.81640625" style="167" customWidth="1"/>
    <col min="3" max="3" width="39.7265625" style="167" customWidth="1"/>
    <col min="4" max="4" width="20" style="167" hidden="1" customWidth="1"/>
    <col min="5" max="5" width="23" style="167" hidden="1" customWidth="1"/>
    <col min="6" max="6" width="23" style="167" customWidth="1"/>
    <col min="7" max="8" width="15.81640625" style="167" customWidth="1"/>
    <col min="9" max="9" width="15.81640625" style="167" hidden="1" customWidth="1"/>
    <col min="10" max="10" width="15.81640625" style="167" customWidth="1"/>
    <col min="11" max="11" width="15.81640625" style="167" hidden="1" customWidth="1"/>
    <col min="12" max="12" width="15.81640625" style="167" customWidth="1"/>
    <col min="13" max="13" width="17.1796875" style="167" hidden="1" customWidth="1"/>
    <col min="14" max="15" width="17.453125" style="167" customWidth="1"/>
    <col min="16" max="16" width="12.453125" style="167" hidden="1" customWidth="1"/>
    <col min="17" max="17" width="18.453125" style="167" hidden="1" customWidth="1"/>
    <col min="18" max="18" width="10.1796875" style="168" hidden="1" customWidth="1"/>
    <col min="19" max="20" width="17" style="167" customWidth="1"/>
    <col min="21" max="21" width="21.1796875" style="167" hidden="1" customWidth="1"/>
    <col min="22" max="22" width="17.6328125" style="167" customWidth="1"/>
    <col min="23" max="234" width="8.7265625" style="167"/>
    <col min="235" max="235" width="4.7265625" style="167" customWidth="1"/>
    <col min="236" max="236" width="15.81640625" style="167" customWidth="1"/>
    <col min="237" max="237" width="39.7265625" style="167" customWidth="1"/>
    <col min="238" max="238" width="20" style="167" customWidth="1"/>
    <col min="239" max="239" width="23" style="167" customWidth="1"/>
    <col min="240" max="241" width="15.81640625" style="167" customWidth="1"/>
    <col min="242" max="242" width="17.1796875" style="167" customWidth="1"/>
    <col min="243" max="243" width="17.453125" style="167" customWidth="1"/>
    <col min="244" max="244" width="12.453125" style="167" customWidth="1"/>
    <col min="245" max="245" width="18.453125" style="167" customWidth="1"/>
    <col min="246" max="246" width="10.1796875" style="167" customWidth="1"/>
    <col min="247" max="247" width="17" style="167" customWidth="1"/>
    <col min="248" max="248" width="21.1796875" style="167" customWidth="1"/>
    <col min="249" max="277" width="0" style="167" hidden="1" customWidth="1"/>
    <col min="278" max="490" width="8.7265625" style="167"/>
    <col min="491" max="491" width="4.7265625" style="167" customWidth="1"/>
    <col min="492" max="492" width="15.81640625" style="167" customWidth="1"/>
    <col min="493" max="493" width="39.7265625" style="167" customWidth="1"/>
    <col min="494" max="494" width="20" style="167" customWidth="1"/>
    <col min="495" max="495" width="23" style="167" customWidth="1"/>
    <col min="496" max="497" width="15.81640625" style="167" customWidth="1"/>
    <col min="498" max="498" width="17.1796875" style="167" customWidth="1"/>
    <col min="499" max="499" width="17.453125" style="167" customWidth="1"/>
    <col min="500" max="500" width="12.453125" style="167" customWidth="1"/>
    <col min="501" max="501" width="18.453125" style="167" customWidth="1"/>
    <col min="502" max="502" width="10.1796875" style="167" customWidth="1"/>
    <col min="503" max="503" width="17" style="167" customWidth="1"/>
    <col min="504" max="504" width="21.1796875" style="167" customWidth="1"/>
    <col min="505" max="533" width="0" style="167" hidden="1" customWidth="1"/>
    <col min="534" max="746" width="8.7265625" style="167"/>
    <col min="747" max="747" width="4.7265625" style="167" customWidth="1"/>
    <col min="748" max="748" width="15.81640625" style="167" customWidth="1"/>
    <col min="749" max="749" width="39.7265625" style="167" customWidth="1"/>
    <col min="750" max="750" width="20" style="167" customWidth="1"/>
    <col min="751" max="751" width="23" style="167" customWidth="1"/>
    <col min="752" max="753" width="15.81640625" style="167" customWidth="1"/>
    <col min="754" max="754" width="17.1796875" style="167" customWidth="1"/>
    <col min="755" max="755" width="17.453125" style="167" customWidth="1"/>
    <col min="756" max="756" width="12.453125" style="167" customWidth="1"/>
    <col min="757" max="757" width="18.453125" style="167" customWidth="1"/>
    <col min="758" max="758" width="10.1796875" style="167" customWidth="1"/>
    <col min="759" max="759" width="17" style="167" customWidth="1"/>
    <col min="760" max="760" width="21.1796875" style="167" customWidth="1"/>
    <col min="761" max="789" width="0" style="167" hidden="1" customWidth="1"/>
    <col min="790" max="1002" width="8.7265625" style="167"/>
    <col min="1003" max="1003" width="4.7265625" style="167" customWidth="1"/>
    <col min="1004" max="1004" width="15.81640625" style="167" customWidth="1"/>
    <col min="1005" max="1005" width="39.7265625" style="167" customWidth="1"/>
    <col min="1006" max="1006" width="20" style="167" customWidth="1"/>
    <col min="1007" max="1007" width="23" style="167" customWidth="1"/>
    <col min="1008" max="1009" width="15.81640625" style="167" customWidth="1"/>
    <col min="1010" max="1010" width="17.1796875" style="167" customWidth="1"/>
    <col min="1011" max="1011" width="17.453125" style="167" customWidth="1"/>
    <col min="1012" max="1012" width="12.453125" style="167" customWidth="1"/>
    <col min="1013" max="1013" width="18.453125" style="167" customWidth="1"/>
    <col min="1014" max="1014" width="10.1796875" style="167" customWidth="1"/>
    <col min="1015" max="1015" width="17" style="167" customWidth="1"/>
    <col min="1016" max="1016" width="21.1796875" style="167" customWidth="1"/>
    <col min="1017" max="1045" width="0" style="167" hidden="1" customWidth="1"/>
    <col min="1046" max="1258" width="8.7265625" style="167"/>
    <col min="1259" max="1259" width="4.7265625" style="167" customWidth="1"/>
    <col min="1260" max="1260" width="15.81640625" style="167" customWidth="1"/>
    <col min="1261" max="1261" width="39.7265625" style="167" customWidth="1"/>
    <col min="1262" max="1262" width="20" style="167" customWidth="1"/>
    <col min="1263" max="1263" width="23" style="167" customWidth="1"/>
    <col min="1264" max="1265" width="15.81640625" style="167" customWidth="1"/>
    <col min="1266" max="1266" width="17.1796875" style="167" customWidth="1"/>
    <col min="1267" max="1267" width="17.453125" style="167" customWidth="1"/>
    <col min="1268" max="1268" width="12.453125" style="167" customWidth="1"/>
    <col min="1269" max="1269" width="18.453125" style="167" customWidth="1"/>
    <col min="1270" max="1270" width="10.1796875" style="167" customWidth="1"/>
    <col min="1271" max="1271" width="17" style="167" customWidth="1"/>
    <col min="1272" max="1272" width="21.1796875" style="167" customWidth="1"/>
    <col min="1273" max="1301" width="0" style="167" hidden="1" customWidth="1"/>
    <col min="1302" max="1514" width="8.7265625" style="167"/>
    <col min="1515" max="1515" width="4.7265625" style="167" customWidth="1"/>
    <col min="1516" max="1516" width="15.81640625" style="167" customWidth="1"/>
    <col min="1517" max="1517" width="39.7265625" style="167" customWidth="1"/>
    <col min="1518" max="1518" width="20" style="167" customWidth="1"/>
    <col min="1519" max="1519" width="23" style="167" customWidth="1"/>
    <col min="1520" max="1521" width="15.81640625" style="167" customWidth="1"/>
    <col min="1522" max="1522" width="17.1796875" style="167" customWidth="1"/>
    <col min="1523" max="1523" width="17.453125" style="167" customWidth="1"/>
    <col min="1524" max="1524" width="12.453125" style="167" customWidth="1"/>
    <col min="1525" max="1525" width="18.453125" style="167" customWidth="1"/>
    <col min="1526" max="1526" width="10.1796875" style="167" customWidth="1"/>
    <col min="1527" max="1527" width="17" style="167" customWidth="1"/>
    <col min="1528" max="1528" width="21.1796875" style="167" customWidth="1"/>
    <col min="1529" max="1557" width="0" style="167" hidden="1" customWidth="1"/>
    <col min="1558" max="1770" width="8.7265625" style="167"/>
    <col min="1771" max="1771" width="4.7265625" style="167" customWidth="1"/>
    <col min="1772" max="1772" width="15.81640625" style="167" customWidth="1"/>
    <col min="1773" max="1773" width="39.7265625" style="167" customWidth="1"/>
    <col min="1774" max="1774" width="20" style="167" customWidth="1"/>
    <col min="1775" max="1775" width="23" style="167" customWidth="1"/>
    <col min="1776" max="1777" width="15.81640625" style="167" customWidth="1"/>
    <col min="1778" max="1778" width="17.1796875" style="167" customWidth="1"/>
    <col min="1779" max="1779" width="17.453125" style="167" customWidth="1"/>
    <col min="1780" max="1780" width="12.453125" style="167" customWidth="1"/>
    <col min="1781" max="1781" width="18.453125" style="167" customWidth="1"/>
    <col min="1782" max="1782" width="10.1796875" style="167" customWidth="1"/>
    <col min="1783" max="1783" width="17" style="167" customWidth="1"/>
    <col min="1784" max="1784" width="21.1796875" style="167" customWidth="1"/>
    <col min="1785" max="1813" width="0" style="167" hidden="1" customWidth="1"/>
    <col min="1814" max="2026" width="8.7265625" style="167"/>
    <col min="2027" max="2027" width="4.7265625" style="167" customWidth="1"/>
    <col min="2028" max="2028" width="15.81640625" style="167" customWidth="1"/>
    <col min="2029" max="2029" width="39.7265625" style="167" customWidth="1"/>
    <col min="2030" max="2030" width="20" style="167" customWidth="1"/>
    <col min="2031" max="2031" width="23" style="167" customWidth="1"/>
    <col min="2032" max="2033" width="15.81640625" style="167" customWidth="1"/>
    <col min="2034" max="2034" width="17.1796875" style="167" customWidth="1"/>
    <col min="2035" max="2035" width="17.453125" style="167" customWidth="1"/>
    <col min="2036" max="2036" width="12.453125" style="167" customWidth="1"/>
    <col min="2037" max="2037" width="18.453125" style="167" customWidth="1"/>
    <col min="2038" max="2038" width="10.1796875" style="167" customWidth="1"/>
    <col min="2039" max="2039" width="17" style="167" customWidth="1"/>
    <col min="2040" max="2040" width="21.1796875" style="167" customWidth="1"/>
    <col min="2041" max="2069" width="0" style="167" hidden="1" customWidth="1"/>
    <col min="2070" max="2282" width="8.7265625" style="167"/>
    <col min="2283" max="2283" width="4.7265625" style="167" customWidth="1"/>
    <col min="2284" max="2284" width="15.81640625" style="167" customWidth="1"/>
    <col min="2285" max="2285" width="39.7265625" style="167" customWidth="1"/>
    <col min="2286" max="2286" width="20" style="167" customWidth="1"/>
    <col min="2287" max="2287" width="23" style="167" customWidth="1"/>
    <col min="2288" max="2289" width="15.81640625" style="167" customWidth="1"/>
    <col min="2290" max="2290" width="17.1796875" style="167" customWidth="1"/>
    <col min="2291" max="2291" width="17.453125" style="167" customWidth="1"/>
    <col min="2292" max="2292" width="12.453125" style="167" customWidth="1"/>
    <col min="2293" max="2293" width="18.453125" style="167" customWidth="1"/>
    <col min="2294" max="2294" width="10.1796875" style="167" customWidth="1"/>
    <col min="2295" max="2295" width="17" style="167" customWidth="1"/>
    <col min="2296" max="2296" width="21.1796875" style="167" customWidth="1"/>
    <col min="2297" max="2325" width="0" style="167" hidden="1" customWidth="1"/>
    <col min="2326" max="2538" width="8.7265625" style="167"/>
    <col min="2539" max="2539" width="4.7265625" style="167" customWidth="1"/>
    <col min="2540" max="2540" width="15.81640625" style="167" customWidth="1"/>
    <col min="2541" max="2541" width="39.7265625" style="167" customWidth="1"/>
    <col min="2542" max="2542" width="20" style="167" customWidth="1"/>
    <col min="2543" max="2543" width="23" style="167" customWidth="1"/>
    <col min="2544" max="2545" width="15.81640625" style="167" customWidth="1"/>
    <col min="2546" max="2546" width="17.1796875" style="167" customWidth="1"/>
    <col min="2547" max="2547" width="17.453125" style="167" customWidth="1"/>
    <col min="2548" max="2548" width="12.453125" style="167" customWidth="1"/>
    <col min="2549" max="2549" width="18.453125" style="167" customWidth="1"/>
    <col min="2550" max="2550" width="10.1796875" style="167" customWidth="1"/>
    <col min="2551" max="2551" width="17" style="167" customWidth="1"/>
    <col min="2552" max="2552" width="21.1796875" style="167" customWidth="1"/>
    <col min="2553" max="2581" width="0" style="167" hidden="1" customWidth="1"/>
    <col min="2582" max="2794" width="8.7265625" style="167"/>
    <col min="2795" max="2795" width="4.7265625" style="167" customWidth="1"/>
    <col min="2796" max="2796" width="15.81640625" style="167" customWidth="1"/>
    <col min="2797" max="2797" width="39.7265625" style="167" customWidth="1"/>
    <col min="2798" max="2798" width="20" style="167" customWidth="1"/>
    <col min="2799" max="2799" width="23" style="167" customWidth="1"/>
    <col min="2800" max="2801" width="15.81640625" style="167" customWidth="1"/>
    <col min="2802" max="2802" width="17.1796875" style="167" customWidth="1"/>
    <col min="2803" max="2803" width="17.453125" style="167" customWidth="1"/>
    <col min="2804" max="2804" width="12.453125" style="167" customWidth="1"/>
    <col min="2805" max="2805" width="18.453125" style="167" customWidth="1"/>
    <col min="2806" max="2806" width="10.1796875" style="167" customWidth="1"/>
    <col min="2807" max="2807" width="17" style="167" customWidth="1"/>
    <col min="2808" max="2808" width="21.1796875" style="167" customWidth="1"/>
    <col min="2809" max="2837" width="0" style="167" hidden="1" customWidth="1"/>
    <col min="2838" max="3050" width="8.7265625" style="167"/>
    <col min="3051" max="3051" width="4.7265625" style="167" customWidth="1"/>
    <col min="3052" max="3052" width="15.81640625" style="167" customWidth="1"/>
    <col min="3053" max="3053" width="39.7265625" style="167" customWidth="1"/>
    <col min="3054" max="3054" width="20" style="167" customWidth="1"/>
    <col min="3055" max="3055" width="23" style="167" customWidth="1"/>
    <col min="3056" max="3057" width="15.81640625" style="167" customWidth="1"/>
    <col min="3058" max="3058" width="17.1796875" style="167" customWidth="1"/>
    <col min="3059" max="3059" width="17.453125" style="167" customWidth="1"/>
    <col min="3060" max="3060" width="12.453125" style="167" customWidth="1"/>
    <col min="3061" max="3061" width="18.453125" style="167" customWidth="1"/>
    <col min="3062" max="3062" width="10.1796875" style="167" customWidth="1"/>
    <col min="3063" max="3063" width="17" style="167" customWidth="1"/>
    <col min="3064" max="3064" width="21.1796875" style="167" customWidth="1"/>
    <col min="3065" max="3093" width="0" style="167" hidden="1" customWidth="1"/>
    <col min="3094" max="3306" width="8.7265625" style="167"/>
    <col min="3307" max="3307" width="4.7265625" style="167" customWidth="1"/>
    <col min="3308" max="3308" width="15.81640625" style="167" customWidth="1"/>
    <col min="3309" max="3309" width="39.7265625" style="167" customWidth="1"/>
    <col min="3310" max="3310" width="20" style="167" customWidth="1"/>
    <col min="3311" max="3311" width="23" style="167" customWidth="1"/>
    <col min="3312" max="3313" width="15.81640625" style="167" customWidth="1"/>
    <col min="3314" max="3314" width="17.1796875" style="167" customWidth="1"/>
    <col min="3315" max="3315" width="17.453125" style="167" customWidth="1"/>
    <col min="3316" max="3316" width="12.453125" style="167" customWidth="1"/>
    <col min="3317" max="3317" width="18.453125" style="167" customWidth="1"/>
    <col min="3318" max="3318" width="10.1796875" style="167" customWidth="1"/>
    <col min="3319" max="3319" width="17" style="167" customWidth="1"/>
    <col min="3320" max="3320" width="21.1796875" style="167" customWidth="1"/>
    <col min="3321" max="3349" width="0" style="167" hidden="1" customWidth="1"/>
    <col min="3350" max="3562" width="8.7265625" style="167"/>
    <col min="3563" max="3563" width="4.7265625" style="167" customWidth="1"/>
    <col min="3564" max="3564" width="15.81640625" style="167" customWidth="1"/>
    <col min="3565" max="3565" width="39.7265625" style="167" customWidth="1"/>
    <col min="3566" max="3566" width="20" style="167" customWidth="1"/>
    <col min="3567" max="3567" width="23" style="167" customWidth="1"/>
    <col min="3568" max="3569" width="15.81640625" style="167" customWidth="1"/>
    <col min="3570" max="3570" width="17.1796875" style="167" customWidth="1"/>
    <col min="3571" max="3571" width="17.453125" style="167" customWidth="1"/>
    <col min="3572" max="3572" width="12.453125" style="167" customWidth="1"/>
    <col min="3573" max="3573" width="18.453125" style="167" customWidth="1"/>
    <col min="3574" max="3574" width="10.1796875" style="167" customWidth="1"/>
    <col min="3575" max="3575" width="17" style="167" customWidth="1"/>
    <col min="3576" max="3576" width="21.1796875" style="167" customWidth="1"/>
    <col min="3577" max="3605" width="0" style="167" hidden="1" customWidth="1"/>
    <col min="3606" max="3818" width="8.7265625" style="167"/>
    <col min="3819" max="3819" width="4.7265625" style="167" customWidth="1"/>
    <col min="3820" max="3820" width="15.81640625" style="167" customWidth="1"/>
    <col min="3821" max="3821" width="39.7265625" style="167" customWidth="1"/>
    <col min="3822" max="3822" width="20" style="167" customWidth="1"/>
    <col min="3823" max="3823" width="23" style="167" customWidth="1"/>
    <col min="3824" max="3825" width="15.81640625" style="167" customWidth="1"/>
    <col min="3826" max="3826" width="17.1796875" style="167" customWidth="1"/>
    <col min="3827" max="3827" width="17.453125" style="167" customWidth="1"/>
    <col min="3828" max="3828" width="12.453125" style="167" customWidth="1"/>
    <col min="3829" max="3829" width="18.453125" style="167" customWidth="1"/>
    <col min="3830" max="3830" width="10.1796875" style="167" customWidth="1"/>
    <col min="3831" max="3831" width="17" style="167" customWidth="1"/>
    <col min="3832" max="3832" width="21.1796875" style="167" customWidth="1"/>
    <col min="3833" max="3861" width="0" style="167" hidden="1" customWidth="1"/>
    <col min="3862" max="4074" width="8.7265625" style="167"/>
    <col min="4075" max="4075" width="4.7265625" style="167" customWidth="1"/>
    <col min="4076" max="4076" width="15.81640625" style="167" customWidth="1"/>
    <col min="4077" max="4077" width="39.7265625" style="167" customWidth="1"/>
    <col min="4078" max="4078" width="20" style="167" customWidth="1"/>
    <col min="4079" max="4079" width="23" style="167" customWidth="1"/>
    <col min="4080" max="4081" width="15.81640625" style="167" customWidth="1"/>
    <col min="4082" max="4082" width="17.1796875" style="167" customWidth="1"/>
    <col min="4083" max="4083" width="17.453125" style="167" customWidth="1"/>
    <col min="4084" max="4084" width="12.453125" style="167" customWidth="1"/>
    <col min="4085" max="4085" width="18.453125" style="167" customWidth="1"/>
    <col min="4086" max="4086" width="10.1796875" style="167" customWidth="1"/>
    <col min="4087" max="4087" width="17" style="167" customWidth="1"/>
    <col min="4088" max="4088" width="21.1796875" style="167" customWidth="1"/>
    <col min="4089" max="4117" width="0" style="167" hidden="1" customWidth="1"/>
    <col min="4118" max="4330" width="8.7265625" style="167"/>
    <col min="4331" max="4331" width="4.7265625" style="167" customWidth="1"/>
    <col min="4332" max="4332" width="15.81640625" style="167" customWidth="1"/>
    <col min="4333" max="4333" width="39.7265625" style="167" customWidth="1"/>
    <col min="4334" max="4334" width="20" style="167" customWidth="1"/>
    <col min="4335" max="4335" width="23" style="167" customWidth="1"/>
    <col min="4336" max="4337" width="15.81640625" style="167" customWidth="1"/>
    <col min="4338" max="4338" width="17.1796875" style="167" customWidth="1"/>
    <col min="4339" max="4339" width="17.453125" style="167" customWidth="1"/>
    <col min="4340" max="4340" width="12.453125" style="167" customWidth="1"/>
    <col min="4341" max="4341" width="18.453125" style="167" customWidth="1"/>
    <col min="4342" max="4342" width="10.1796875" style="167" customWidth="1"/>
    <col min="4343" max="4343" width="17" style="167" customWidth="1"/>
    <col min="4344" max="4344" width="21.1796875" style="167" customWidth="1"/>
    <col min="4345" max="4373" width="0" style="167" hidden="1" customWidth="1"/>
    <col min="4374" max="4586" width="8.7265625" style="167"/>
    <col min="4587" max="4587" width="4.7265625" style="167" customWidth="1"/>
    <col min="4588" max="4588" width="15.81640625" style="167" customWidth="1"/>
    <col min="4589" max="4589" width="39.7265625" style="167" customWidth="1"/>
    <col min="4590" max="4590" width="20" style="167" customWidth="1"/>
    <col min="4591" max="4591" width="23" style="167" customWidth="1"/>
    <col min="4592" max="4593" width="15.81640625" style="167" customWidth="1"/>
    <col min="4594" max="4594" width="17.1796875" style="167" customWidth="1"/>
    <col min="4595" max="4595" width="17.453125" style="167" customWidth="1"/>
    <col min="4596" max="4596" width="12.453125" style="167" customWidth="1"/>
    <col min="4597" max="4597" width="18.453125" style="167" customWidth="1"/>
    <col min="4598" max="4598" width="10.1796875" style="167" customWidth="1"/>
    <col min="4599" max="4599" width="17" style="167" customWidth="1"/>
    <col min="4600" max="4600" width="21.1796875" style="167" customWidth="1"/>
    <col min="4601" max="4629" width="0" style="167" hidden="1" customWidth="1"/>
    <col min="4630" max="4842" width="8.7265625" style="167"/>
    <col min="4843" max="4843" width="4.7265625" style="167" customWidth="1"/>
    <col min="4844" max="4844" width="15.81640625" style="167" customWidth="1"/>
    <col min="4845" max="4845" width="39.7265625" style="167" customWidth="1"/>
    <col min="4846" max="4846" width="20" style="167" customWidth="1"/>
    <col min="4847" max="4847" width="23" style="167" customWidth="1"/>
    <col min="4848" max="4849" width="15.81640625" style="167" customWidth="1"/>
    <col min="4850" max="4850" width="17.1796875" style="167" customWidth="1"/>
    <col min="4851" max="4851" width="17.453125" style="167" customWidth="1"/>
    <col min="4852" max="4852" width="12.453125" style="167" customWidth="1"/>
    <col min="4853" max="4853" width="18.453125" style="167" customWidth="1"/>
    <col min="4854" max="4854" width="10.1796875" style="167" customWidth="1"/>
    <col min="4855" max="4855" width="17" style="167" customWidth="1"/>
    <col min="4856" max="4856" width="21.1796875" style="167" customWidth="1"/>
    <col min="4857" max="4885" width="0" style="167" hidden="1" customWidth="1"/>
    <col min="4886" max="5098" width="8.7265625" style="167"/>
    <col min="5099" max="5099" width="4.7265625" style="167" customWidth="1"/>
    <col min="5100" max="5100" width="15.81640625" style="167" customWidth="1"/>
    <col min="5101" max="5101" width="39.7265625" style="167" customWidth="1"/>
    <col min="5102" max="5102" width="20" style="167" customWidth="1"/>
    <col min="5103" max="5103" width="23" style="167" customWidth="1"/>
    <col min="5104" max="5105" width="15.81640625" style="167" customWidth="1"/>
    <col min="5106" max="5106" width="17.1796875" style="167" customWidth="1"/>
    <col min="5107" max="5107" width="17.453125" style="167" customWidth="1"/>
    <col min="5108" max="5108" width="12.453125" style="167" customWidth="1"/>
    <col min="5109" max="5109" width="18.453125" style="167" customWidth="1"/>
    <col min="5110" max="5110" width="10.1796875" style="167" customWidth="1"/>
    <col min="5111" max="5111" width="17" style="167" customWidth="1"/>
    <col min="5112" max="5112" width="21.1796875" style="167" customWidth="1"/>
    <col min="5113" max="5141" width="0" style="167" hidden="1" customWidth="1"/>
    <col min="5142" max="5354" width="8.7265625" style="167"/>
    <col min="5355" max="5355" width="4.7265625" style="167" customWidth="1"/>
    <col min="5356" max="5356" width="15.81640625" style="167" customWidth="1"/>
    <col min="5357" max="5357" width="39.7265625" style="167" customWidth="1"/>
    <col min="5358" max="5358" width="20" style="167" customWidth="1"/>
    <col min="5359" max="5359" width="23" style="167" customWidth="1"/>
    <col min="5360" max="5361" width="15.81640625" style="167" customWidth="1"/>
    <col min="5362" max="5362" width="17.1796875" style="167" customWidth="1"/>
    <col min="5363" max="5363" width="17.453125" style="167" customWidth="1"/>
    <col min="5364" max="5364" width="12.453125" style="167" customWidth="1"/>
    <col min="5365" max="5365" width="18.453125" style="167" customWidth="1"/>
    <col min="5366" max="5366" width="10.1796875" style="167" customWidth="1"/>
    <col min="5367" max="5367" width="17" style="167" customWidth="1"/>
    <col min="5368" max="5368" width="21.1796875" style="167" customWidth="1"/>
    <col min="5369" max="5397" width="0" style="167" hidden="1" customWidth="1"/>
    <col min="5398" max="5610" width="8.7265625" style="167"/>
    <col min="5611" max="5611" width="4.7265625" style="167" customWidth="1"/>
    <col min="5612" max="5612" width="15.81640625" style="167" customWidth="1"/>
    <col min="5613" max="5613" width="39.7265625" style="167" customWidth="1"/>
    <col min="5614" max="5614" width="20" style="167" customWidth="1"/>
    <col min="5615" max="5615" width="23" style="167" customWidth="1"/>
    <col min="5616" max="5617" width="15.81640625" style="167" customWidth="1"/>
    <col min="5618" max="5618" width="17.1796875" style="167" customWidth="1"/>
    <col min="5619" max="5619" width="17.453125" style="167" customWidth="1"/>
    <col min="5620" max="5620" width="12.453125" style="167" customWidth="1"/>
    <col min="5621" max="5621" width="18.453125" style="167" customWidth="1"/>
    <col min="5622" max="5622" width="10.1796875" style="167" customWidth="1"/>
    <col min="5623" max="5623" width="17" style="167" customWidth="1"/>
    <col min="5624" max="5624" width="21.1796875" style="167" customWidth="1"/>
    <col min="5625" max="5653" width="0" style="167" hidden="1" customWidth="1"/>
    <col min="5654" max="5866" width="8.7265625" style="167"/>
    <col min="5867" max="5867" width="4.7265625" style="167" customWidth="1"/>
    <col min="5868" max="5868" width="15.81640625" style="167" customWidth="1"/>
    <col min="5869" max="5869" width="39.7265625" style="167" customWidth="1"/>
    <col min="5870" max="5870" width="20" style="167" customWidth="1"/>
    <col min="5871" max="5871" width="23" style="167" customWidth="1"/>
    <col min="5872" max="5873" width="15.81640625" style="167" customWidth="1"/>
    <col min="5874" max="5874" width="17.1796875" style="167" customWidth="1"/>
    <col min="5875" max="5875" width="17.453125" style="167" customWidth="1"/>
    <col min="5876" max="5876" width="12.453125" style="167" customWidth="1"/>
    <col min="5877" max="5877" width="18.453125" style="167" customWidth="1"/>
    <col min="5878" max="5878" width="10.1796875" style="167" customWidth="1"/>
    <col min="5879" max="5879" width="17" style="167" customWidth="1"/>
    <col min="5880" max="5880" width="21.1796875" style="167" customWidth="1"/>
    <col min="5881" max="5909" width="0" style="167" hidden="1" customWidth="1"/>
    <col min="5910" max="6122" width="8.7265625" style="167"/>
    <col min="6123" max="6123" width="4.7265625" style="167" customWidth="1"/>
    <col min="6124" max="6124" width="15.81640625" style="167" customWidth="1"/>
    <col min="6125" max="6125" width="39.7265625" style="167" customWidth="1"/>
    <col min="6126" max="6126" width="20" style="167" customWidth="1"/>
    <col min="6127" max="6127" width="23" style="167" customWidth="1"/>
    <col min="6128" max="6129" width="15.81640625" style="167" customWidth="1"/>
    <col min="6130" max="6130" width="17.1796875" style="167" customWidth="1"/>
    <col min="6131" max="6131" width="17.453125" style="167" customWidth="1"/>
    <col min="6132" max="6132" width="12.453125" style="167" customWidth="1"/>
    <col min="6133" max="6133" width="18.453125" style="167" customWidth="1"/>
    <col min="6134" max="6134" width="10.1796875" style="167" customWidth="1"/>
    <col min="6135" max="6135" width="17" style="167" customWidth="1"/>
    <col min="6136" max="6136" width="21.1796875" style="167" customWidth="1"/>
    <col min="6137" max="6165" width="0" style="167" hidden="1" customWidth="1"/>
    <col min="6166" max="6378" width="8.7265625" style="167"/>
    <col min="6379" max="6379" width="4.7265625" style="167" customWidth="1"/>
    <col min="6380" max="6380" width="15.81640625" style="167" customWidth="1"/>
    <col min="6381" max="6381" width="39.7265625" style="167" customWidth="1"/>
    <col min="6382" max="6382" width="20" style="167" customWidth="1"/>
    <col min="6383" max="6383" width="23" style="167" customWidth="1"/>
    <col min="6384" max="6385" width="15.81640625" style="167" customWidth="1"/>
    <col min="6386" max="6386" width="17.1796875" style="167" customWidth="1"/>
    <col min="6387" max="6387" width="17.453125" style="167" customWidth="1"/>
    <col min="6388" max="6388" width="12.453125" style="167" customWidth="1"/>
    <col min="6389" max="6389" width="18.453125" style="167" customWidth="1"/>
    <col min="6390" max="6390" width="10.1796875" style="167" customWidth="1"/>
    <col min="6391" max="6391" width="17" style="167" customWidth="1"/>
    <col min="6392" max="6392" width="21.1796875" style="167" customWidth="1"/>
    <col min="6393" max="6421" width="0" style="167" hidden="1" customWidth="1"/>
    <col min="6422" max="6634" width="8.7265625" style="167"/>
    <col min="6635" max="6635" width="4.7265625" style="167" customWidth="1"/>
    <col min="6636" max="6636" width="15.81640625" style="167" customWidth="1"/>
    <col min="6637" max="6637" width="39.7265625" style="167" customWidth="1"/>
    <col min="6638" max="6638" width="20" style="167" customWidth="1"/>
    <col min="6639" max="6639" width="23" style="167" customWidth="1"/>
    <col min="6640" max="6641" width="15.81640625" style="167" customWidth="1"/>
    <col min="6642" max="6642" width="17.1796875" style="167" customWidth="1"/>
    <col min="6643" max="6643" width="17.453125" style="167" customWidth="1"/>
    <col min="6644" max="6644" width="12.453125" style="167" customWidth="1"/>
    <col min="6645" max="6645" width="18.453125" style="167" customWidth="1"/>
    <col min="6646" max="6646" width="10.1796875" style="167" customWidth="1"/>
    <col min="6647" max="6647" width="17" style="167" customWidth="1"/>
    <col min="6648" max="6648" width="21.1796875" style="167" customWidth="1"/>
    <col min="6649" max="6677" width="0" style="167" hidden="1" customWidth="1"/>
    <col min="6678" max="6890" width="8.7265625" style="167"/>
    <col min="6891" max="6891" width="4.7265625" style="167" customWidth="1"/>
    <col min="6892" max="6892" width="15.81640625" style="167" customWidth="1"/>
    <col min="6893" max="6893" width="39.7265625" style="167" customWidth="1"/>
    <col min="6894" max="6894" width="20" style="167" customWidth="1"/>
    <col min="6895" max="6895" width="23" style="167" customWidth="1"/>
    <col min="6896" max="6897" width="15.81640625" style="167" customWidth="1"/>
    <col min="6898" max="6898" width="17.1796875" style="167" customWidth="1"/>
    <col min="6899" max="6899" width="17.453125" style="167" customWidth="1"/>
    <col min="6900" max="6900" width="12.453125" style="167" customWidth="1"/>
    <col min="6901" max="6901" width="18.453125" style="167" customWidth="1"/>
    <col min="6902" max="6902" width="10.1796875" style="167" customWidth="1"/>
    <col min="6903" max="6903" width="17" style="167" customWidth="1"/>
    <col min="6904" max="6904" width="21.1796875" style="167" customWidth="1"/>
    <col min="6905" max="6933" width="0" style="167" hidden="1" customWidth="1"/>
    <col min="6934" max="7146" width="8.7265625" style="167"/>
    <col min="7147" max="7147" width="4.7265625" style="167" customWidth="1"/>
    <col min="7148" max="7148" width="15.81640625" style="167" customWidth="1"/>
    <col min="7149" max="7149" width="39.7265625" style="167" customWidth="1"/>
    <col min="7150" max="7150" width="20" style="167" customWidth="1"/>
    <col min="7151" max="7151" width="23" style="167" customWidth="1"/>
    <col min="7152" max="7153" width="15.81640625" style="167" customWidth="1"/>
    <col min="7154" max="7154" width="17.1796875" style="167" customWidth="1"/>
    <col min="7155" max="7155" width="17.453125" style="167" customWidth="1"/>
    <col min="7156" max="7156" width="12.453125" style="167" customWidth="1"/>
    <col min="7157" max="7157" width="18.453125" style="167" customWidth="1"/>
    <col min="7158" max="7158" width="10.1796875" style="167" customWidth="1"/>
    <col min="7159" max="7159" width="17" style="167" customWidth="1"/>
    <col min="7160" max="7160" width="21.1796875" style="167" customWidth="1"/>
    <col min="7161" max="7189" width="0" style="167" hidden="1" customWidth="1"/>
    <col min="7190" max="7402" width="8.7265625" style="167"/>
    <col min="7403" max="7403" width="4.7265625" style="167" customWidth="1"/>
    <col min="7404" max="7404" width="15.81640625" style="167" customWidth="1"/>
    <col min="7405" max="7405" width="39.7265625" style="167" customWidth="1"/>
    <col min="7406" max="7406" width="20" style="167" customWidth="1"/>
    <col min="7407" max="7407" width="23" style="167" customWidth="1"/>
    <col min="7408" max="7409" width="15.81640625" style="167" customWidth="1"/>
    <col min="7410" max="7410" width="17.1796875" style="167" customWidth="1"/>
    <col min="7411" max="7411" width="17.453125" style="167" customWidth="1"/>
    <col min="7412" max="7412" width="12.453125" style="167" customWidth="1"/>
    <col min="7413" max="7413" width="18.453125" style="167" customWidth="1"/>
    <col min="7414" max="7414" width="10.1796875" style="167" customWidth="1"/>
    <col min="7415" max="7415" width="17" style="167" customWidth="1"/>
    <col min="7416" max="7416" width="21.1796875" style="167" customWidth="1"/>
    <col min="7417" max="7445" width="0" style="167" hidden="1" customWidth="1"/>
    <col min="7446" max="7658" width="8.7265625" style="167"/>
    <col min="7659" max="7659" width="4.7265625" style="167" customWidth="1"/>
    <col min="7660" max="7660" width="15.81640625" style="167" customWidth="1"/>
    <col min="7661" max="7661" width="39.7265625" style="167" customWidth="1"/>
    <col min="7662" max="7662" width="20" style="167" customWidth="1"/>
    <col min="7663" max="7663" width="23" style="167" customWidth="1"/>
    <col min="7664" max="7665" width="15.81640625" style="167" customWidth="1"/>
    <col min="7666" max="7666" width="17.1796875" style="167" customWidth="1"/>
    <col min="7667" max="7667" width="17.453125" style="167" customWidth="1"/>
    <col min="7668" max="7668" width="12.453125" style="167" customWidth="1"/>
    <col min="7669" max="7669" width="18.453125" style="167" customWidth="1"/>
    <col min="7670" max="7670" width="10.1796875" style="167" customWidth="1"/>
    <col min="7671" max="7671" width="17" style="167" customWidth="1"/>
    <col min="7672" max="7672" width="21.1796875" style="167" customWidth="1"/>
    <col min="7673" max="7701" width="0" style="167" hidden="1" customWidth="1"/>
    <col min="7702" max="7914" width="8.7265625" style="167"/>
    <col min="7915" max="7915" width="4.7265625" style="167" customWidth="1"/>
    <col min="7916" max="7916" width="15.81640625" style="167" customWidth="1"/>
    <col min="7917" max="7917" width="39.7265625" style="167" customWidth="1"/>
    <col min="7918" max="7918" width="20" style="167" customWidth="1"/>
    <col min="7919" max="7919" width="23" style="167" customWidth="1"/>
    <col min="7920" max="7921" width="15.81640625" style="167" customWidth="1"/>
    <col min="7922" max="7922" width="17.1796875" style="167" customWidth="1"/>
    <col min="7923" max="7923" width="17.453125" style="167" customWidth="1"/>
    <col min="7924" max="7924" width="12.453125" style="167" customWidth="1"/>
    <col min="7925" max="7925" width="18.453125" style="167" customWidth="1"/>
    <col min="7926" max="7926" width="10.1796875" style="167" customWidth="1"/>
    <col min="7927" max="7927" width="17" style="167" customWidth="1"/>
    <col min="7928" max="7928" width="21.1796875" style="167" customWidth="1"/>
    <col min="7929" max="7957" width="0" style="167" hidden="1" customWidth="1"/>
    <col min="7958" max="8170" width="8.7265625" style="167"/>
    <col min="8171" max="8171" width="4.7265625" style="167" customWidth="1"/>
    <col min="8172" max="8172" width="15.81640625" style="167" customWidth="1"/>
    <col min="8173" max="8173" width="39.7265625" style="167" customWidth="1"/>
    <col min="8174" max="8174" width="20" style="167" customWidth="1"/>
    <col min="8175" max="8175" width="23" style="167" customWidth="1"/>
    <col min="8176" max="8177" width="15.81640625" style="167" customWidth="1"/>
    <col min="8178" max="8178" width="17.1796875" style="167" customWidth="1"/>
    <col min="8179" max="8179" width="17.453125" style="167" customWidth="1"/>
    <col min="8180" max="8180" width="12.453125" style="167" customWidth="1"/>
    <col min="8181" max="8181" width="18.453125" style="167" customWidth="1"/>
    <col min="8182" max="8182" width="10.1796875" style="167" customWidth="1"/>
    <col min="8183" max="8183" width="17" style="167" customWidth="1"/>
    <col min="8184" max="8184" width="21.1796875" style="167" customWidth="1"/>
    <col min="8185" max="8213" width="0" style="167" hidden="1" customWidth="1"/>
    <col min="8214" max="8426" width="8.7265625" style="167"/>
    <col min="8427" max="8427" width="4.7265625" style="167" customWidth="1"/>
    <col min="8428" max="8428" width="15.81640625" style="167" customWidth="1"/>
    <col min="8429" max="8429" width="39.7265625" style="167" customWidth="1"/>
    <col min="8430" max="8430" width="20" style="167" customWidth="1"/>
    <col min="8431" max="8431" width="23" style="167" customWidth="1"/>
    <col min="8432" max="8433" width="15.81640625" style="167" customWidth="1"/>
    <col min="8434" max="8434" width="17.1796875" style="167" customWidth="1"/>
    <col min="8435" max="8435" width="17.453125" style="167" customWidth="1"/>
    <col min="8436" max="8436" width="12.453125" style="167" customWidth="1"/>
    <col min="8437" max="8437" width="18.453125" style="167" customWidth="1"/>
    <col min="8438" max="8438" width="10.1796875" style="167" customWidth="1"/>
    <col min="8439" max="8439" width="17" style="167" customWidth="1"/>
    <col min="8440" max="8440" width="21.1796875" style="167" customWidth="1"/>
    <col min="8441" max="8469" width="0" style="167" hidden="1" customWidth="1"/>
    <col min="8470" max="8682" width="8.7265625" style="167"/>
    <col min="8683" max="8683" width="4.7265625" style="167" customWidth="1"/>
    <col min="8684" max="8684" width="15.81640625" style="167" customWidth="1"/>
    <col min="8685" max="8685" width="39.7265625" style="167" customWidth="1"/>
    <col min="8686" max="8686" width="20" style="167" customWidth="1"/>
    <col min="8687" max="8687" width="23" style="167" customWidth="1"/>
    <col min="8688" max="8689" width="15.81640625" style="167" customWidth="1"/>
    <col min="8690" max="8690" width="17.1796875" style="167" customWidth="1"/>
    <col min="8691" max="8691" width="17.453125" style="167" customWidth="1"/>
    <col min="8692" max="8692" width="12.453125" style="167" customWidth="1"/>
    <col min="8693" max="8693" width="18.453125" style="167" customWidth="1"/>
    <col min="8694" max="8694" width="10.1796875" style="167" customWidth="1"/>
    <col min="8695" max="8695" width="17" style="167" customWidth="1"/>
    <col min="8696" max="8696" width="21.1796875" style="167" customWidth="1"/>
    <col min="8697" max="8725" width="0" style="167" hidden="1" customWidth="1"/>
    <col min="8726" max="8938" width="8.7265625" style="167"/>
    <col min="8939" max="8939" width="4.7265625" style="167" customWidth="1"/>
    <col min="8940" max="8940" width="15.81640625" style="167" customWidth="1"/>
    <col min="8941" max="8941" width="39.7265625" style="167" customWidth="1"/>
    <col min="8942" max="8942" width="20" style="167" customWidth="1"/>
    <col min="8943" max="8943" width="23" style="167" customWidth="1"/>
    <col min="8944" max="8945" width="15.81640625" style="167" customWidth="1"/>
    <col min="8946" max="8946" width="17.1796875" style="167" customWidth="1"/>
    <col min="8947" max="8947" width="17.453125" style="167" customWidth="1"/>
    <col min="8948" max="8948" width="12.453125" style="167" customWidth="1"/>
    <col min="8949" max="8949" width="18.453125" style="167" customWidth="1"/>
    <col min="8950" max="8950" width="10.1796875" style="167" customWidth="1"/>
    <col min="8951" max="8951" width="17" style="167" customWidth="1"/>
    <col min="8952" max="8952" width="21.1796875" style="167" customWidth="1"/>
    <col min="8953" max="8981" width="0" style="167" hidden="1" customWidth="1"/>
    <col min="8982" max="9194" width="8.7265625" style="167"/>
    <col min="9195" max="9195" width="4.7265625" style="167" customWidth="1"/>
    <col min="9196" max="9196" width="15.81640625" style="167" customWidth="1"/>
    <col min="9197" max="9197" width="39.7265625" style="167" customWidth="1"/>
    <col min="9198" max="9198" width="20" style="167" customWidth="1"/>
    <col min="9199" max="9199" width="23" style="167" customWidth="1"/>
    <col min="9200" max="9201" width="15.81640625" style="167" customWidth="1"/>
    <col min="9202" max="9202" width="17.1796875" style="167" customWidth="1"/>
    <col min="9203" max="9203" width="17.453125" style="167" customWidth="1"/>
    <col min="9204" max="9204" width="12.453125" style="167" customWidth="1"/>
    <col min="9205" max="9205" width="18.453125" style="167" customWidth="1"/>
    <col min="9206" max="9206" width="10.1796875" style="167" customWidth="1"/>
    <col min="9207" max="9207" width="17" style="167" customWidth="1"/>
    <col min="9208" max="9208" width="21.1796875" style="167" customWidth="1"/>
    <col min="9209" max="9237" width="0" style="167" hidden="1" customWidth="1"/>
    <col min="9238" max="9450" width="8.7265625" style="167"/>
    <col min="9451" max="9451" width="4.7265625" style="167" customWidth="1"/>
    <col min="9452" max="9452" width="15.81640625" style="167" customWidth="1"/>
    <col min="9453" max="9453" width="39.7265625" style="167" customWidth="1"/>
    <col min="9454" max="9454" width="20" style="167" customWidth="1"/>
    <col min="9455" max="9455" width="23" style="167" customWidth="1"/>
    <col min="9456" max="9457" width="15.81640625" style="167" customWidth="1"/>
    <col min="9458" max="9458" width="17.1796875" style="167" customWidth="1"/>
    <col min="9459" max="9459" width="17.453125" style="167" customWidth="1"/>
    <col min="9460" max="9460" width="12.453125" style="167" customWidth="1"/>
    <col min="9461" max="9461" width="18.453125" style="167" customWidth="1"/>
    <col min="9462" max="9462" width="10.1796875" style="167" customWidth="1"/>
    <col min="9463" max="9463" width="17" style="167" customWidth="1"/>
    <col min="9464" max="9464" width="21.1796875" style="167" customWidth="1"/>
    <col min="9465" max="9493" width="0" style="167" hidden="1" customWidth="1"/>
    <col min="9494" max="9706" width="8.7265625" style="167"/>
    <col min="9707" max="9707" width="4.7265625" style="167" customWidth="1"/>
    <col min="9708" max="9708" width="15.81640625" style="167" customWidth="1"/>
    <col min="9709" max="9709" width="39.7265625" style="167" customWidth="1"/>
    <col min="9710" max="9710" width="20" style="167" customWidth="1"/>
    <col min="9711" max="9711" width="23" style="167" customWidth="1"/>
    <col min="9712" max="9713" width="15.81640625" style="167" customWidth="1"/>
    <col min="9714" max="9714" width="17.1796875" style="167" customWidth="1"/>
    <col min="9715" max="9715" width="17.453125" style="167" customWidth="1"/>
    <col min="9716" max="9716" width="12.453125" style="167" customWidth="1"/>
    <col min="9717" max="9717" width="18.453125" style="167" customWidth="1"/>
    <col min="9718" max="9718" width="10.1796875" style="167" customWidth="1"/>
    <col min="9719" max="9719" width="17" style="167" customWidth="1"/>
    <col min="9720" max="9720" width="21.1796875" style="167" customWidth="1"/>
    <col min="9721" max="9749" width="0" style="167" hidden="1" customWidth="1"/>
    <col min="9750" max="9962" width="8.7265625" style="167"/>
    <col min="9963" max="9963" width="4.7265625" style="167" customWidth="1"/>
    <col min="9964" max="9964" width="15.81640625" style="167" customWidth="1"/>
    <col min="9965" max="9965" width="39.7265625" style="167" customWidth="1"/>
    <col min="9966" max="9966" width="20" style="167" customWidth="1"/>
    <col min="9967" max="9967" width="23" style="167" customWidth="1"/>
    <col min="9968" max="9969" width="15.81640625" style="167" customWidth="1"/>
    <col min="9970" max="9970" width="17.1796875" style="167" customWidth="1"/>
    <col min="9971" max="9971" width="17.453125" style="167" customWidth="1"/>
    <col min="9972" max="9972" width="12.453125" style="167" customWidth="1"/>
    <col min="9973" max="9973" width="18.453125" style="167" customWidth="1"/>
    <col min="9974" max="9974" width="10.1796875" style="167" customWidth="1"/>
    <col min="9975" max="9975" width="17" style="167" customWidth="1"/>
    <col min="9976" max="9976" width="21.1796875" style="167" customWidth="1"/>
    <col min="9977" max="10005" width="0" style="167" hidden="1" customWidth="1"/>
    <col min="10006" max="10218" width="8.7265625" style="167"/>
    <col min="10219" max="10219" width="4.7265625" style="167" customWidth="1"/>
    <col min="10220" max="10220" width="15.81640625" style="167" customWidth="1"/>
    <col min="10221" max="10221" width="39.7265625" style="167" customWidth="1"/>
    <col min="10222" max="10222" width="20" style="167" customWidth="1"/>
    <col min="10223" max="10223" width="23" style="167" customWidth="1"/>
    <col min="10224" max="10225" width="15.81640625" style="167" customWidth="1"/>
    <col min="10226" max="10226" width="17.1796875" style="167" customWidth="1"/>
    <col min="10227" max="10227" width="17.453125" style="167" customWidth="1"/>
    <col min="10228" max="10228" width="12.453125" style="167" customWidth="1"/>
    <col min="10229" max="10229" width="18.453125" style="167" customWidth="1"/>
    <col min="10230" max="10230" width="10.1796875" style="167" customWidth="1"/>
    <col min="10231" max="10231" width="17" style="167" customWidth="1"/>
    <col min="10232" max="10232" width="21.1796875" style="167" customWidth="1"/>
    <col min="10233" max="10261" width="0" style="167" hidden="1" customWidth="1"/>
    <col min="10262" max="10474" width="8.7265625" style="167"/>
    <col min="10475" max="10475" width="4.7265625" style="167" customWidth="1"/>
    <col min="10476" max="10476" width="15.81640625" style="167" customWidth="1"/>
    <col min="10477" max="10477" width="39.7265625" style="167" customWidth="1"/>
    <col min="10478" max="10478" width="20" style="167" customWidth="1"/>
    <col min="10479" max="10479" width="23" style="167" customWidth="1"/>
    <col min="10480" max="10481" width="15.81640625" style="167" customWidth="1"/>
    <col min="10482" max="10482" width="17.1796875" style="167" customWidth="1"/>
    <col min="10483" max="10483" width="17.453125" style="167" customWidth="1"/>
    <col min="10484" max="10484" width="12.453125" style="167" customWidth="1"/>
    <col min="10485" max="10485" width="18.453125" style="167" customWidth="1"/>
    <col min="10486" max="10486" width="10.1796875" style="167" customWidth="1"/>
    <col min="10487" max="10487" width="17" style="167" customWidth="1"/>
    <col min="10488" max="10488" width="21.1796875" style="167" customWidth="1"/>
    <col min="10489" max="10517" width="0" style="167" hidden="1" customWidth="1"/>
    <col min="10518" max="10730" width="8.7265625" style="167"/>
    <col min="10731" max="10731" width="4.7265625" style="167" customWidth="1"/>
    <col min="10732" max="10732" width="15.81640625" style="167" customWidth="1"/>
    <col min="10733" max="10733" width="39.7265625" style="167" customWidth="1"/>
    <col min="10734" max="10734" width="20" style="167" customWidth="1"/>
    <col min="10735" max="10735" width="23" style="167" customWidth="1"/>
    <col min="10736" max="10737" width="15.81640625" style="167" customWidth="1"/>
    <col min="10738" max="10738" width="17.1796875" style="167" customWidth="1"/>
    <col min="10739" max="10739" width="17.453125" style="167" customWidth="1"/>
    <col min="10740" max="10740" width="12.453125" style="167" customWidth="1"/>
    <col min="10741" max="10741" width="18.453125" style="167" customWidth="1"/>
    <col min="10742" max="10742" width="10.1796875" style="167" customWidth="1"/>
    <col min="10743" max="10743" width="17" style="167" customWidth="1"/>
    <col min="10744" max="10744" width="21.1796875" style="167" customWidth="1"/>
    <col min="10745" max="10773" width="0" style="167" hidden="1" customWidth="1"/>
    <col min="10774" max="10986" width="8.7265625" style="167"/>
    <col min="10987" max="10987" width="4.7265625" style="167" customWidth="1"/>
    <col min="10988" max="10988" width="15.81640625" style="167" customWidth="1"/>
    <col min="10989" max="10989" width="39.7265625" style="167" customWidth="1"/>
    <col min="10990" max="10990" width="20" style="167" customWidth="1"/>
    <col min="10991" max="10991" width="23" style="167" customWidth="1"/>
    <col min="10992" max="10993" width="15.81640625" style="167" customWidth="1"/>
    <col min="10994" max="10994" width="17.1796875" style="167" customWidth="1"/>
    <col min="10995" max="10995" width="17.453125" style="167" customWidth="1"/>
    <col min="10996" max="10996" width="12.453125" style="167" customWidth="1"/>
    <col min="10997" max="10997" width="18.453125" style="167" customWidth="1"/>
    <col min="10998" max="10998" width="10.1796875" style="167" customWidth="1"/>
    <col min="10999" max="10999" width="17" style="167" customWidth="1"/>
    <col min="11000" max="11000" width="21.1796875" style="167" customWidth="1"/>
    <col min="11001" max="11029" width="0" style="167" hidden="1" customWidth="1"/>
    <col min="11030" max="11242" width="8.7265625" style="167"/>
    <col min="11243" max="11243" width="4.7265625" style="167" customWidth="1"/>
    <col min="11244" max="11244" width="15.81640625" style="167" customWidth="1"/>
    <col min="11245" max="11245" width="39.7265625" style="167" customWidth="1"/>
    <col min="11246" max="11246" width="20" style="167" customWidth="1"/>
    <col min="11247" max="11247" width="23" style="167" customWidth="1"/>
    <col min="11248" max="11249" width="15.81640625" style="167" customWidth="1"/>
    <col min="11250" max="11250" width="17.1796875" style="167" customWidth="1"/>
    <col min="11251" max="11251" width="17.453125" style="167" customWidth="1"/>
    <col min="11252" max="11252" width="12.453125" style="167" customWidth="1"/>
    <col min="11253" max="11253" width="18.453125" style="167" customWidth="1"/>
    <col min="11254" max="11254" width="10.1796875" style="167" customWidth="1"/>
    <col min="11255" max="11255" width="17" style="167" customWidth="1"/>
    <col min="11256" max="11256" width="21.1796875" style="167" customWidth="1"/>
    <col min="11257" max="11285" width="0" style="167" hidden="1" customWidth="1"/>
    <col min="11286" max="11498" width="8.7265625" style="167"/>
    <col min="11499" max="11499" width="4.7265625" style="167" customWidth="1"/>
    <col min="11500" max="11500" width="15.81640625" style="167" customWidth="1"/>
    <col min="11501" max="11501" width="39.7265625" style="167" customWidth="1"/>
    <col min="11502" max="11502" width="20" style="167" customWidth="1"/>
    <col min="11503" max="11503" width="23" style="167" customWidth="1"/>
    <col min="11504" max="11505" width="15.81640625" style="167" customWidth="1"/>
    <col min="11506" max="11506" width="17.1796875" style="167" customWidth="1"/>
    <col min="11507" max="11507" width="17.453125" style="167" customWidth="1"/>
    <col min="11508" max="11508" width="12.453125" style="167" customWidth="1"/>
    <col min="11509" max="11509" width="18.453125" style="167" customWidth="1"/>
    <col min="11510" max="11510" width="10.1796875" style="167" customWidth="1"/>
    <col min="11511" max="11511" width="17" style="167" customWidth="1"/>
    <col min="11512" max="11512" width="21.1796875" style="167" customWidth="1"/>
    <col min="11513" max="11541" width="0" style="167" hidden="1" customWidth="1"/>
    <col min="11542" max="11754" width="8.7265625" style="167"/>
    <col min="11755" max="11755" width="4.7265625" style="167" customWidth="1"/>
    <col min="11756" max="11756" width="15.81640625" style="167" customWidth="1"/>
    <col min="11757" max="11757" width="39.7265625" style="167" customWidth="1"/>
    <col min="11758" max="11758" width="20" style="167" customWidth="1"/>
    <col min="11759" max="11759" width="23" style="167" customWidth="1"/>
    <col min="11760" max="11761" width="15.81640625" style="167" customWidth="1"/>
    <col min="11762" max="11762" width="17.1796875" style="167" customWidth="1"/>
    <col min="11763" max="11763" width="17.453125" style="167" customWidth="1"/>
    <col min="11764" max="11764" width="12.453125" style="167" customWidth="1"/>
    <col min="11765" max="11765" width="18.453125" style="167" customWidth="1"/>
    <col min="11766" max="11766" width="10.1796875" style="167" customWidth="1"/>
    <col min="11767" max="11767" width="17" style="167" customWidth="1"/>
    <col min="11768" max="11768" width="21.1796875" style="167" customWidth="1"/>
    <col min="11769" max="11797" width="0" style="167" hidden="1" customWidth="1"/>
    <col min="11798" max="12010" width="8.7265625" style="167"/>
    <col min="12011" max="12011" width="4.7265625" style="167" customWidth="1"/>
    <col min="12012" max="12012" width="15.81640625" style="167" customWidth="1"/>
    <col min="12013" max="12013" width="39.7265625" style="167" customWidth="1"/>
    <col min="12014" max="12014" width="20" style="167" customWidth="1"/>
    <col min="12015" max="12015" width="23" style="167" customWidth="1"/>
    <col min="12016" max="12017" width="15.81640625" style="167" customWidth="1"/>
    <col min="12018" max="12018" width="17.1796875" style="167" customWidth="1"/>
    <col min="12019" max="12019" width="17.453125" style="167" customWidth="1"/>
    <col min="12020" max="12020" width="12.453125" style="167" customWidth="1"/>
    <col min="12021" max="12021" width="18.453125" style="167" customWidth="1"/>
    <col min="12022" max="12022" width="10.1796875" style="167" customWidth="1"/>
    <col min="12023" max="12023" width="17" style="167" customWidth="1"/>
    <col min="12024" max="12024" width="21.1796875" style="167" customWidth="1"/>
    <col min="12025" max="12053" width="0" style="167" hidden="1" customWidth="1"/>
    <col min="12054" max="12266" width="8.7265625" style="167"/>
    <col min="12267" max="12267" width="4.7265625" style="167" customWidth="1"/>
    <col min="12268" max="12268" width="15.81640625" style="167" customWidth="1"/>
    <col min="12269" max="12269" width="39.7265625" style="167" customWidth="1"/>
    <col min="12270" max="12270" width="20" style="167" customWidth="1"/>
    <col min="12271" max="12271" width="23" style="167" customWidth="1"/>
    <col min="12272" max="12273" width="15.81640625" style="167" customWidth="1"/>
    <col min="12274" max="12274" width="17.1796875" style="167" customWidth="1"/>
    <col min="12275" max="12275" width="17.453125" style="167" customWidth="1"/>
    <col min="12276" max="12276" width="12.453125" style="167" customWidth="1"/>
    <col min="12277" max="12277" width="18.453125" style="167" customWidth="1"/>
    <col min="12278" max="12278" width="10.1796875" style="167" customWidth="1"/>
    <col min="12279" max="12279" width="17" style="167" customWidth="1"/>
    <col min="12280" max="12280" width="21.1796875" style="167" customWidth="1"/>
    <col min="12281" max="12309" width="0" style="167" hidden="1" customWidth="1"/>
    <col min="12310" max="12522" width="8.7265625" style="167"/>
    <col min="12523" max="12523" width="4.7265625" style="167" customWidth="1"/>
    <col min="12524" max="12524" width="15.81640625" style="167" customWidth="1"/>
    <col min="12525" max="12525" width="39.7265625" style="167" customWidth="1"/>
    <col min="12526" max="12526" width="20" style="167" customWidth="1"/>
    <col min="12527" max="12527" width="23" style="167" customWidth="1"/>
    <col min="12528" max="12529" width="15.81640625" style="167" customWidth="1"/>
    <col min="12530" max="12530" width="17.1796875" style="167" customWidth="1"/>
    <col min="12531" max="12531" width="17.453125" style="167" customWidth="1"/>
    <col min="12532" max="12532" width="12.453125" style="167" customWidth="1"/>
    <col min="12533" max="12533" width="18.453125" style="167" customWidth="1"/>
    <col min="12534" max="12534" width="10.1796875" style="167" customWidth="1"/>
    <col min="12535" max="12535" width="17" style="167" customWidth="1"/>
    <col min="12536" max="12536" width="21.1796875" style="167" customWidth="1"/>
    <col min="12537" max="12565" width="0" style="167" hidden="1" customWidth="1"/>
    <col min="12566" max="12778" width="8.7265625" style="167"/>
    <col min="12779" max="12779" width="4.7265625" style="167" customWidth="1"/>
    <col min="12780" max="12780" width="15.81640625" style="167" customWidth="1"/>
    <col min="12781" max="12781" width="39.7265625" style="167" customWidth="1"/>
    <col min="12782" max="12782" width="20" style="167" customWidth="1"/>
    <col min="12783" max="12783" width="23" style="167" customWidth="1"/>
    <col min="12784" max="12785" width="15.81640625" style="167" customWidth="1"/>
    <col min="12786" max="12786" width="17.1796875" style="167" customWidth="1"/>
    <col min="12787" max="12787" width="17.453125" style="167" customWidth="1"/>
    <col min="12788" max="12788" width="12.453125" style="167" customWidth="1"/>
    <col min="12789" max="12789" width="18.453125" style="167" customWidth="1"/>
    <col min="12790" max="12790" width="10.1796875" style="167" customWidth="1"/>
    <col min="12791" max="12791" width="17" style="167" customWidth="1"/>
    <col min="12792" max="12792" width="21.1796875" style="167" customWidth="1"/>
    <col min="12793" max="12821" width="0" style="167" hidden="1" customWidth="1"/>
    <col min="12822" max="13034" width="8.7265625" style="167"/>
    <col min="13035" max="13035" width="4.7265625" style="167" customWidth="1"/>
    <col min="13036" max="13036" width="15.81640625" style="167" customWidth="1"/>
    <col min="13037" max="13037" width="39.7265625" style="167" customWidth="1"/>
    <col min="13038" max="13038" width="20" style="167" customWidth="1"/>
    <col min="13039" max="13039" width="23" style="167" customWidth="1"/>
    <col min="13040" max="13041" width="15.81640625" style="167" customWidth="1"/>
    <col min="13042" max="13042" width="17.1796875" style="167" customWidth="1"/>
    <col min="13043" max="13043" width="17.453125" style="167" customWidth="1"/>
    <col min="13044" max="13044" width="12.453125" style="167" customWidth="1"/>
    <col min="13045" max="13045" width="18.453125" style="167" customWidth="1"/>
    <col min="13046" max="13046" width="10.1796875" style="167" customWidth="1"/>
    <col min="13047" max="13047" width="17" style="167" customWidth="1"/>
    <col min="13048" max="13048" width="21.1796875" style="167" customWidth="1"/>
    <col min="13049" max="13077" width="0" style="167" hidden="1" customWidth="1"/>
    <col min="13078" max="13290" width="8.7265625" style="167"/>
    <col min="13291" max="13291" width="4.7265625" style="167" customWidth="1"/>
    <col min="13292" max="13292" width="15.81640625" style="167" customWidth="1"/>
    <col min="13293" max="13293" width="39.7265625" style="167" customWidth="1"/>
    <col min="13294" max="13294" width="20" style="167" customWidth="1"/>
    <col min="13295" max="13295" width="23" style="167" customWidth="1"/>
    <col min="13296" max="13297" width="15.81640625" style="167" customWidth="1"/>
    <col min="13298" max="13298" width="17.1796875" style="167" customWidth="1"/>
    <col min="13299" max="13299" width="17.453125" style="167" customWidth="1"/>
    <col min="13300" max="13300" width="12.453125" style="167" customWidth="1"/>
    <col min="13301" max="13301" width="18.453125" style="167" customWidth="1"/>
    <col min="13302" max="13302" width="10.1796875" style="167" customWidth="1"/>
    <col min="13303" max="13303" width="17" style="167" customWidth="1"/>
    <col min="13304" max="13304" width="21.1796875" style="167" customWidth="1"/>
    <col min="13305" max="13333" width="0" style="167" hidden="1" customWidth="1"/>
    <col min="13334" max="13546" width="8.7265625" style="167"/>
    <col min="13547" max="13547" width="4.7265625" style="167" customWidth="1"/>
    <col min="13548" max="13548" width="15.81640625" style="167" customWidth="1"/>
    <col min="13549" max="13549" width="39.7265625" style="167" customWidth="1"/>
    <col min="13550" max="13550" width="20" style="167" customWidth="1"/>
    <col min="13551" max="13551" width="23" style="167" customWidth="1"/>
    <col min="13552" max="13553" width="15.81640625" style="167" customWidth="1"/>
    <col min="13554" max="13554" width="17.1796875" style="167" customWidth="1"/>
    <col min="13555" max="13555" width="17.453125" style="167" customWidth="1"/>
    <col min="13556" max="13556" width="12.453125" style="167" customWidth="1"/>
    <col min="13557" max="13557" width="18.453125" style="167" customWidth="1"/>
    <col min="13558" max="13558" width="10.1796875" style="167" customWidth="1"/>
    <col min="13559" max="13559" width="17" style="167" customWidth="1"/>
    <col min="13560" max="13560" width="21.1796875" style="167" customWidth="1"/>
    <col min="13561" max="13589" width="0" style="167" hidden="1" customWidth="1"/>
    <col min="13590" max="13802" width="8.7265625" style="167"/>
    <col min="13803" max="13803" width="4.7265625" style="167" customWidth="1"/>
    <col min="13804" max="13804" width="15.81640625" style="167" customWidth="1"/>
    <col min="13805" max="13805" width="39.7265625" style="167" customWidth="1"/>
    <col min="13806" max="13806" width="20" style="167" customWidth="1"/>
    <col min="13807" max="13807" width="23" style="167" customWidth="1"/>
    <col min="13808" max="13809" width="15.81640625" style="167" customWidth="1"/>
    <col min="13810" max="13810" width="17.1796875" style="167" customWidth="1"/>
    <col min="13811" max="13811" width="17.453125" style="167" customWidth="1"/>
    <col min="13812" max="13812" width="12.453125" style="167" customWidth="1"/>
    <col min="13813" max="13813" width="18.453125" style="167" customWidth="1"/>
    <col min="13814" max="13814" width="10.1796875" style="167" customWidth="1"/>
    <col min="13815" max="13815" width="17" style="167" customWidth="1"/>
    <col min="13816" max="13816" width="21.1796875" style="167" customWidth="1"/>
    <col min="13817" max="13845" width="0" style="167" hidden="1" customWidth="1"/>
    <col min="13846" max="14058" width="8.7265625" style="167"/>
    <col min="14059" max="14059" width="4.7265625" style="167" customWidth="1"/>
    <col min="14060" max="14060" width="15.81640625" style="167" customWidth="1"/>
    <col min="14061" max="14061" width="39.7265625" style="167" customWidth="1"/>
    <col min="14062" max="14062" width="20" style="167" customWidth="1"/>
    <col min="14063" max="14063" width="23" style="167" customWidth="1"/>
    <col min="14064" max="14065" width="15.81640625" style="167" customWidth="1"/>
    <col min="14066" max="14066" width="17.1796875" style="167" customWidth="1"/>
    <col min="14067" max="14067" width="17.453125" style="167" customWidth="1"/>
    <col min="14068" max="14068" width="12.453125" style="167" customWidth="1"/>
    <col min="14069" max="14069" width="18.453125" style="167" customWidth="1"/>
    <col min="14070" max="14070" width="10.1796875" style="167" customWidth="1"/>
    <col min="14071" max="14071" width="17" style="167" customWidth="1"/>
    <col min="14072" max="14072" width="21.1796875" style="167" customWidth="1"/>
    <col min="14073" max="14101" width="0" style="167" hidden="1" customWidth="1"/>
    <col min="14102" max="14314" width="8.7265625" style="167"/>
    <col min="14315" max="14315" width="4.7265625" style="167" customWidth="1"/>
    <col min="14316" max="14316" width="15.81640625" style="167" customWidth="1"/>
    <col min="14317" max="14317" width="39.7265625" style="167" customWidth="1"/>
    <col min="14318" max="14318" width="20" style="167" customWidth="1"/>
    <col min="14319" max="14319" width="23" style="167" customWidth="1"/>
    <col min="14320" max="14321" width="15.81640625" style="167" customWidth="1"/>
    <col min="14322" max="14322" width="17.1796875" style="167" customWidth="1"/>
    <col min="14323" max="14323" width="17.453125" style="167" customWidth="1"/>
    <col min="14324" max="14324" width="12.453125" style="167" customWidth="1"/>
    <col min="14325" max="14325" width="18.453125" style="167" customWidth="1"/>
    <col min="14326" max="14326" width="10.1796875" style="167" customWidth="1"/>
    <col min="14327" max="14327" width="17" style="167" customWidth="1"/>
    <col min="14328" max="14328" width="21.1796875" style="167" customWidth="1"/>
    <col min="14329" max="14357" width="0" style="167" hidden="1" customWidth="1"/>
    <col min="14358" max="14570" width="8.7265625" style="167"/>
    <col min="14571" max="14571" width="4.7265625" style="167" customWidth="1"/>
    <col min="14572" max="14572" width="15.81640625" style="167" customWidth="1"/>
    <col min="14573" max="14573" width="39.7265625" style="167" customWidth="1"/>
    <col min="14574" max="14574" width="20" style="167" customWidth="1"/>
    <col min="14575" max="14575" width="23" style="167" customWidth="1"/>
    <col min="14576" max="14577" width="15.81640625" style="167" customWidth="1"/>
    <col min="14578" max="14578" width="17.1796875" style="167" customWidth="1"/>
    <col min="14579" max="14579" width="17.453125" style="167" customWidth="1"/>
    <col min="14580" max="14580" width="12.453125" style="167" customWidth="1"/>
    <col min="14581" max="14581" width="18.453125" style="167" customWidth="1"/>
    <col min="14582" max="14582" width="10.1796875" style="167" customWidth="1"/>
    <col min="14583" max="14583" width="17" style="167" customWidth="1"/>
    <col min="14584" max="14584" width="21.1796875" style="167" customWidth="1"/>
    <col min="14585" max="14613" width="0" style="167" hidden="1" customWidth="1"/>
    <col min="14614" max="14826" width="8.7265625" style="167"/>
    <col min="14827" max="14827" width="4.7265625" style="167" customWidth="1"/>
    <col min="14828" max="14828" width="15.81640625" style="167" customWidth="1"/>
    <col min="14829" max="14829" width="39.7265625" style="167" customWidth="1"/>
    <col min="14830" max="14830" width="20" style="167" customWidth="1"/>
    <col min="14831" max="14831" width="23" style="167" customWidth="1"/>
    <col min="14832" max="14833" width="15.81640625" style="167" customWidth="1"/>
    <col min="14834" max="14834" width="17.1796875" style="167" customWidth="1"/>
    <col min="14835" max="14835" width="17.453125" style="167" customWidth="1"/>
    <col min="14836" max="14836" width="12.453125" style="167" customWidth="1"/>
    <col min="14837" max="14837" width="18.453125" style="167" customWidth="1"/>
    <col min="14838" max="14838" width="10.1796875" style="167" customWidth="1"/>
    <col min="14839" max="14839" width="17" style="167" customWidth="1"/>
    <col min="14840" max="14840" width="21.1796875" style="167" customWidth="1"/>
    <col min="14841" max="14869" width="0" style="167" hidden="1" customWidth="1"/>
    <col min="14870" max="15082" width="8.7265625" style="167"/>
    <col min="15083" max="15083" width="4.7265625" style="167" customWidth="1"/>
    <col min="15084" max="15084" width="15.81640625" style="167" customWidth="1"/>
    <col min="15085" max="15085" width="39.7265625" style="167" customWidth="1"/>
    <col min="15086" max="15086" width="20" style="167" customWidth="1"/>
    <col min="15087" max="15087" width="23" style="167" customWidth="1"/>
    <col min="15088" max="15089" width="15.81640625" style="167" customWidth="1"/>
    <col min="15090" max="15090" width="17.1796875" style="167" customWidth="1"/>
    <col min="15091" max="15091" width="17.453125" style="167" customWidth="1"/>
    <col min="15092" max="15092" width="12.453125" style="167" customWidth="1"/>
    <col min="15093" max="15093" width="18.453125" style="167" customWidth="1"/>
    <col min="15094" max="15094" width="10.1796875" style="167" customWidth="1"/>
    <col min="15095" max="15095" width="17" style="167" customWidth="1"/>
    <col min="15096" max="15096" width="21.1796875" style="167" customWidth="1"/>
    <col min="15097" max="15125" width="0" style="167" hidden="1" customWidth="1"/>
    <col min="15126" max="15338" width="8.7265625" style="167"/>
    <col min="15339" max="15339" width="4.7265625" style="167" customWidth="1"/>
    <col min="15340" max="15340" width="15.81640625" style="167" customWidth="1"/>
    <col min="15341" max="15341" width="39.7265625" style="167" customWidth="1"/>
    <col min="15342" max="15342" width="20" style="167" customWidth="1"/>
    <col min="15343" max="15343" width="23" style="167" customWidth="1"/>
    <col min="15344" max="15345" width="15.81640625" style="167" customWidth="1"/>
    <col min="15346" max="15346" width="17.1796875" style="167" customWidth="1"/>
    <col min="15347" max="15347" width="17.453125" style="167" customWidth="1"/>
    <col min="15348" max="15348" width="12.453125" style="167" customWidth="1"/>
    <col min="15349" max="15349" width="18.453125" style="167" customWidth="1"/>
    <col min="15350" max="15350" width="10.1796875" style="167" customWidth="1"/>
    <col min="15351" max="15351" width="17" style="167" customWidth="1"/>
    <col min="15352" max="15352" width="21.1796875" style="167" customWidth="1"/>
    <col min="15353" max="15381" width="0" style="167" hidden="1" customWidth="1"/>
    <col min="15382" max="15594" width="8.7265625" style="167"/>
    <col min="15595" max="15595" width="4.7265625" style="167" customWidth="1"/>
    <col min="15596" max="15596" width="15.81640625" style="167" customWidth="1"/>
    <col min="15597" max="15597" width="39.7265625" style="167" customWidth="1"/>
    <col min="15598" max="15598" width="20" style="167" customWidth="1"/>
    <col min="15599" max="15599" width="23" style="167" customWidth="1"/>
    <col min="15600" max="15601" width="15.81640625" style="167" customWidth="1"/>
    <col min="15602" max="15602" width="17.1796875" style="167" customWidth="1"/>
    <col min="15603" max="15603" width="17.453125" style="167" customWidth="1"/>
    <col min="15604" max="15604" width="12.453125" style="167" customWidth="1"/>
    <col min="15605" max="15605" width="18.453125" style="167" customWidth="1"/>
    <col min="15606" max="15606" width="10.1796875" style="167" customWidth="1"/>
    <col min="15607" max="15607" width="17" style="167" customWidth="1"/>
    <col min="15608" max="15608" width="21.1796875" style="167" customWidth="1"/>
    <col min="15609" max="15637" width="0" style="167" hidden="1" customWidth="1"/>
    <col min="15638" max="15850" width="8.7265625" style="167"/>
    <col min="15851" max="15851" width="4.7265625" style="167" customWidth="1"/>
    <col min="15852" max="15852" width="15.81640625" style="167" customWidth="1"/>
    <col min="15853" max="15853" width="39.7265625" style="167" customWidth="1"/>
    <col min="15854" max="15854" width="20" style="167" customWidth="1"/>
    <col min="15855" max="15855" width="23" style="167" customWidth="1"/>
    <col min="15856" max="15857" width="15.81640625" style="167" customWidth="1"/>
    <col min="15858" max="15858" width="17.1796875" style="167" customWidth="1"/>
    <col min="15859" max="15859" width="17.453125" style="167" customWidth="1"/>
    <col min="15860" max="15860" width="12.453125" style="167" customWidth="1"/>
    <col min="15861" max="15861" width="18.453125" style="167" customWidth="1"/>
    <col min="15862" max="15862" width="10.1796875" style="167" customWidth="1"/>
    <col min="15863" max="15863" width="17" style="167" customWidth="1"/>
    <col min="15864" max="15864" width="21.1796875" style="167" customWidth="1"/>
    <col min="15865" max="15893" width="0" style="167" hidden="1" customWidth="1"/>
    <col min="15894" max="16106" width="8.7265625" style="167"/>
    <col min="16107" max="16107" width="4.7265625" style="167" customWidth="1"/>
    <col min="16108" max="16108" width="15.81640625" style="167" customWidth="1"/>
    <col min="16109" max="16109" width="39.7265625" style="167" customWidth="1"/>
    <col min="16110" max="16110" width="20" style="167" customWidth="1"/>
    <col min="16111" max="16111" width="23" style="167" customWidth="1"/>
    <col min="16112" max="16113" width="15.81640625" style="167" customWidth="1"/>
    <col min="16114" max="16114" width="17.1796875" style="167" customWidth="1"/>
    <col min="16115" max="16115" width="17.453125" style="167" customWidth="1"/>
    <col min="16116" max="16116" width="12.453125" style="167" customWidth="1"/>
    <col min="16117" max="16117" width="18.453125" style="167" customWidth="1"/>
    <col min="16118" max="16118" width="10.1796875" style="167" customWidth="1"/>
    <col min="16119" max="16119" width="17" style="167" customWidth="1"/>
    <col min="16120" max="16120" width="21.1796875" style="167" customWidth="1"/>
    <col min="16121" max="16149" width="0" style="167" hidden="1" customWidth="1"/>
    <col min="16150" max="16384" width="8.7265625" style="167"/>
  </cols>
  <sheetData>
    <row r="1" spans="2:22" ht="85.5" customHeight="1" x14ac:dyDescent="0.35"/>
    <row r="2" spans="2:22" ht="14" x14ac:dyDescent="0.35">
      <c r="B2" s="284" t="s">
        <v>199</v>
      </c>
      <c r="C2" s="284"/>
      <c r="D2" s="284"/>
      <c r="E2" s="284"/>
      <c r="F2" s="284"/>
      <c r="G2" s="284"/>
      <c r="H2" s="284"/>
      <c r="I2" s="284"/>
      <c r="J2" s="284"/>
      <c r="K2" s="284"/>
      <c r="L2" s="284"/>
      <c r="M2" s="284"/>
      <c r="N2" s="284"/>
      <c r="O2" s="284"/>
      <c r="P2" s="284"/>
      <c r="Q2" s="284"/>
      <c r="R2" s="284"/>
      <c r="S2" s="284"/>
      <c r="T2" s="284"/>
      <c r="U2" s="284"/>
    </row>
    <row r="3" spans="2:22" ht="14" x14ac:dyDescent="0.35">
      <c r="B3" s="284" t="s">
        <v>200</v>
      </c>
      <c r="C3" s="284"/>
      <c r="D3" s="284"/>
      <c r="E3" s="284"/>
      <c r="F3" s="284"/>
      <c r="G3" s="284"/>
      <c r="H3" s="284"/>
      <c r="I3" s="284"/>
      <c r="J3" s="284"/>
      <c r="K3" s="284"/>
      <c r="L3" s="284"/>
      <c r="M3" s="284"/>
      <c r="N3" s="284"/>
      <c r="O3" s="284"/>
      <c r="P3" s="284"/>
      <c r="Q3" s="284"/>
      <c r="R3" s="284"/>
      <c r="S3" s="284"/>
      <c r="T3" s="284"/>
      <c r="U3" s="284"/>
    </row>
    <row r="4" spans="2:22" ht="15.5" x14ac:dyDescent="0.35">
      <c r="B4" s="285" t="s">
        <v>201</v>
      </c>
      <c r="C4" s="285"/>
      <c r="D4" s="285"/>
      <c r="E4" s="285"/>
      <c r="F4" s="285"/>
      <c r="G4" s="285"/>
      <c r="H4" s="285"/>
      <c r="I4" s="285"/>
      <c r="J4" s="285"/>
      <c r="K4" s="285"/>
      <c r="L4" s="285"/>
      <c r="M4" s="285"/>
      <c r="N4" s="285"/>
      <c r="O4" s="285"/>
      <c r="P4" s="285"/>
      <c r="Q4" s="285"/>
      <c r="R4" s="285"/>
      <c r="S4" s="285"/>
      <c r="T4" s="285"/>
      <c r="U4" s="285"/>
    </row>
    <row r="5" spans="2:22" ht="14" x14ac:dyDescent="0.35">
      <c r="B5" s="169"/>
      <c r="C5" s="169"/>
      <c r="D5" s="169"/>
      <c r="E5" s="169"/>
      <c r="F5" s="169"/>
      <c r="G5" s="169"/>
      <c r="H5" s="169"/>
      <c r="I5" s="169"/>
      <c r="J5" s="169"/>
      <c r="K5" s="169"/>
      <c r="L5" s="169"/>
      <c r="M5" s="169"/>
      <c r="N5" s="169"/>
      <c r="O5" s="169"/>
      <c r="P5" s="169"/>
      <c r="Q5" s="169"/>
      <c r="R5" s="170"/>
      <c r="S5" s="169"/>
      <c r="T5" s="169"/>
      <c r="U5" s="169"/>
    </row>
    <row r="6" spans="2:22" s="171" customFormat="1" ht="20" x14ac:dyDescent="0.35">
      <c r="B6" s="286" t="s">
        <v>202</v>
      </c>
      <c r="C6" s="286"/>
      <c r="D6" s="286"/>
      <c r="E6" s="286"/>
      <c r="F6" s="286"/>
      <c r="G6" s="286"/>
      <c r="H6" s="286"/>
      <c r="I6" s="286"/>
      <c r="J6" s="286"/>
      <c r="K6" s="286"/>
      <c r="L6" s="286"/>
      <c r="M6" s="286"/>
      <c r="N6" s="286"/>
      <c r="O6" s="286"/>
      <c r="P6" s="286"/>
      <c r="Q6" s="286"/>
      <c r="R6" s="286"/>
      <c r="S6" s="286"/>
      <c r="T6" s="286"/>
      <c r="U6" s="286"/>
    </row>
    <row r="7" spans="2:22" ht="14.5" thickBot="1" x14ac:dyDescent="0.4">
      <c r="B7" s="172"/>
      <c r="C7" s="169"/>
      <c r="D7" s="169"/>
      <c r="E7" s="169"/>
      <c r="F7" s="169"/>
      <c r="G7" s="169"/>
      <c r="H7" s="169"/>
      <c r="I7" s="169"/>
      <c r="J7" s="169"/>
      <c r="K7" s="169"/>
      <c r="L7" s="169"/>
      <c r="M7" s="169"/>
      <c r="N7" s="169"/>
      <c r="O7" s="169"/>
      <c r="P7" s="169"/>
      <c r="Q7" s="172"/>
      <c r="R7" s="173"/>
      <c r="S7" s="172"/>
      <c r="T7" s="172"/>
      <c r="U7" s="169"/>
    </row>
    <row r="8" spans="2:22" s="175" customFormat="1" ht="18" customHeight="1" x14ac:dyDescent="0.35">
      <c r="B8" s="281" t="s">
        <v>203</v>
      </c>
      <c r="C8" s="281" t="s">
        <v>204</v>
      </c>
      <c r="D8" s="281" t="s">
        <v>205</v>
      </c>
      <c r="E8" s="281" t="s">
        <v>76</v>
      </c>
      <c r="F8" s="176"/>
      <c r="G8" s="281" t="s">
        <v>206</v>
      </c>
      <c r="H8" s="281"/>
      <c r="I8" s="281"/>
      <c r="J8" s="281"/>
      <c r="K8" s="281"/>
      <c r="L8" s="281"/>
      <c r="M8" s="281"/>
      <c r="N8" s="281"/>
      <c r="O8" s="176"/>
      <c r="P8" s="281" t="s">
        <v>78</v>
      </c>
      <c r="Q8" s="281" t="s">
        <v>207</v>
      </c>
      <c r="R8" s="281"/>
      <c r="S8" s="281"/>
      <c r="T8" s="174"/>
      <c r="U8" s="282" t="s">
        <v>83</v>
      </c>
    </row>
    <row r="9" spans="2:22" s="178" customFormat="1" ht="43.5" customHeight="1" thickBot="1" x14ac:dyDescent="0.4">
      <c r="B9" s="287"/>
      <c r="C9" s="281"/>
      <c r="D9" s="281"/>
      <c r="E9" s="281"/>
      <c r="F9" s="176" t="s">
        <v>256</v>
      </c>
      <c r="G9" s="176" t="s">
        <v>208</v>
      </c>
      <c r="H9" s="176" t="s">
        <v>255</v>
      </c>
      <c r="I9" s="176" t="s">
        <v>87</v>
      </c>
      <c r="J9" s="176" t="s">
        <v>209</v>
      </c>
      <c r="K9" s="176" t="s">
        <v>89</v>
      </c>
      <c r="L9" s="176" t="s">
        <v>257</v>
      </c>
      <c r="M9" s="176" t="s">
        <v>91</v>
      </c>
      <c r="N9" s="176" t="s">
        <v>92</v>
      </c>
      <c r="O9" s="176" t="s">
        <v>93</v>
      </c>
      <c r="P9" s="281"/>
      <c r="Q9" s="176" t="s">
        <v>99</v>
      </c>
      <c r="R9" s="177" t="s">
        <v>97</v>
      </c>
      <c r="S9" s="176" t="s">
        <v>98</v>
      </c>
      <c r="T9" s="174" t="s">
        <v>210</v>
      </c>
      <c r="U9" s="283"/>
    </row>
    <row r="10" spans="2:22" s="178" customFormat="1" ht="52" customHeight="1" thickTop="1" x14ac:dyDescent="0.35">
      <c r="B10" s="179" t="s">
        <v>211</v>
      </c>
      <c r="C10" s="180" t="s">
        <v>16</v>
      </c>
      <c r="D10" s="179" t="s">
        <v>212</v>
      </c>
      <c r="E10" s="181" t="s">
        <v>22</v>
      </c>
      <c r="F10" s="182">
        <v>45338</v>
      </c>
      <c r="G10" s="182" t="s">
        <v>213</v>
      </c>
      <c r="H10" s="182">
        <v>45345</v>
      </c>
      <c r="I10" s="182">
        <v>45446</v>
      </c>
      <c r="J10" s="182">
        <v>45446</v>
      </c>
      <c r="K10" s="182">
        <v>45446</v>
      </c>
      <c r="L10" s="182">
        <v>45476</v>
      </c>
      <c r="M10" s="182">
        <v>45599</v>
      </c>
      <c r="N10" s="183" t="s">
        <v>19</v>
      </c>
      <c r="O10" s="182">
        <v>45376</v>
      </c>
      <c r="P10" s="181" t="s">
        <v>214</v>
      </c>
      <c r="Q10" s="184">
        <v>1032437</v>
      </c>
      <c r="R10" s="177">
        <v>0</v>
      </c>
      <c r="S10" s="184">
        <v>1032437</v>
      </c>
      <c r="T10" s="11">
        <v>488289</v>
      </c>
      <c r="U10" s="185" t="s">
        <v>23</v>
      </c>
      <c r="V10" s="11">
        <v>488289</v>
      </c>
    </row>
    <row r="11" spans="2:22" s="178" customFormat="1" ht="51" customHeight="1" x14ac:dyDescent="0.35">
      <c r="B11" s="186" t="s">
        <v>215</v>
      </c>
      <c r="C11" s="180" t="s">
        <v>24</v>
      </c>
      <c r="D11" s="179" t="s">
        <v>216</v>
      </c>
      <c r="E11" s="187" t="s">
        <v>217</v>
      </c>
      <c r="F11" s="269">
        <v>45352</v>
      </c>
      <c r="G11" s="183">
        <v>45359</v>
      </c>
      <c r="H11" s="183">
        <v>45361</v>
      </c>
      <c r="I11" s="183" t="s">
        <v>218</v>
      </c>
      <c r="J11" s="183" t="s">
        <v>218</v>
      </c>
      <c r="K11" s="183" t="s">
        <v>218</v>
      </c>
      <c r="L11" s="183"/>
      <c r="M11" s="183">
        <v>45383</v>
      </c>
      <c r="N11" s="183">
        <v>45384</v>
      </c>
      <c r="O11" s="183">
        <v>45390</v>
      </c>
      <c r="P11" s="181" t="s">
        <v>214</v>
      </c>
      <c r="Q11" s="188">
        <v>6562724.0700000003</v>
      </c>
      <c r="R11" s="177">
        <v>0</v>
      </c>
      <c r="S11" s="188">
        <v>6562724.0700000003</v>
      </c>
      <c r="T11" s="18">
        <v>6465738</v>
      </c>
      <c r="U11" s="189" t="s">
        <v>23</v>
      </c>
      <c r="V11" s="18">
        <v>6465738</v>
      </c>
    </row>
    <row r="12" spans="2:22" s="178" customFormat="1" ht="65.5" customHeight="1" x14ac:dyDescent="0.35">
      <c r="B12" s="179" t="s">
        <v>219</v>
      </c>
      <c r="C12" s="190" t="s">
        <v>220</v>
      </c>
      <c r="D12" s="179" t="s">
        <v>216</v>
      </c>
      <c r="E12" s="181" t="s">
        <v>22</v>
      </c>
      <c r="F12" s="191">
        <v>45393</v>
      </c>
      <c r="G12" s="191">
        <v>45404</v>
      </c>
      <c r="H12" s="191">
        <v>45427</v>
      </c>
      <c r="I12" s="192">
        <v>45448</v>
      </c>
      <c r="J12" s="258">
        <v>45440</v>
      </c>
      <c r="K12" s="258">
        <v>45448</v>
      </c>
      <c r="L12" s="258">
        <v>45441</v>
      </c>
      <c r="M12" s="193">
        <v>45456</v>
      </c>
      <c r="N12" s="193">
        <v>45457</v>
      </c>
      <c r="O12" s="193">
        <v>45465</v>
      </c>
      <c r="P12" s="181" t="s">
        <v>214</v>
      </c>
      <c r="Q12" s="194">
        <v>2380000</v>
      </c>
      <c r="R12" s="177">
        <v>0</v>
      </c>
      <c r="S12" s="194">
        <v>2380000</v>
      </c>
      <c r="T12" s="11">
        <v>2379990</v>
      </c>
      <c r="U12" s="189" t="s">
        <v>23</v>
      </c>
      <c r="V12" s="11"/>
    </row>
    <row r="13" spans="2:22" ht="111.65" customHeight="1" x14ac:dyDescent="0.35">
      <c r="B13" s="179" t="s">
        <v>211</v>
      </c>
      <c r="C13" s="195" t="s">
        <v>221</v>
      </c>
      <c r="D13" s="179" t="s">
        <v>212</v>
      </c>
      <c r="E13" s="196" t="s">
        <v>22</v>
      </c>
      <c r="F13" s="197">
        <v>45420</v>
      </c>
      <c r="G13" s="197">
        <v>45422</v>
      </c>
      <c r="H13" s="197">
        <v>45429</v>
      </c>
      <c r="I13" s="198" t="s">
        <v>222</v>
      </c>
      <c r="J13" s="198">
        <v>45441</v>
      </c>
      <c r="K13" s="198" t="s">
        <v>222</v>
      </c>
      <c r="L13" s="198">
        <v>45442</v>
      </c>
      <c r="M13" s="199">
        <v>45357</v>
      </c>
      <c r="N13" s="198" t="s">
        <v>28</v>
      </c>
      <c r="O13" s="198">
        <v>45460</v>
      </c>
      <c r="P13" s="181" t="s">
        <v>214</v>
      </c>
      <c r="Q13" s="200">
        <v>2099220.7999999998</v>
      </c>
      <c r="R13" s="201">
        <v>0</v>
      </c>
      <c r="S13" s="200">
        <v>2099220.7999999998</v>
      </c>
      <c r="T13" s="11">
        <v>2093606</v>
      </c>
      <c r="U13" s="202" t="s">
        <v>223</v>
      </c>
      <c r="V13" s="11">
        <v>2093606</v>
      </c>
    </row>
    <row r="14" spans="2:22" ht="46" customHeight="1" x14ac:dyDescent="0.35">
      <c r="B14" s="186" t="s">
        <v>215</v>
      </c>
      <c r="C14" s="203" t="s">
        <v>30</v>
      </c>
      <c r="D14" s="179" t="s">
        <v>216</v>
      </c>
      <c r="E14" s="196" t="s">
        <v>22</v>
      </c>
      <c r="F14" s="193">
        <v>45422</v>
      </c>
      <c r="G14" s="234">
        <v>45429</v>
      </c>
      <c r="H14" s="234">
        <v>45436</v>
      </c>
      <c r="I14" s="198" t="s">
        <v>225</v>
      </c>
      <c r="J14" s="198" t="s">
        <v>225</v>
      </c>
      <c r="K14" s="198" t="s">
        <v>225</v>
      </c>
      <c r="L14" s="198">
        <v>45469</v>
      </c>
      <c r="M14" s="199">
        <v>45471</v>
      </c>
      <c r="N14" s="199">
        <v>45474</v>
      </c>
      <c r="O14" s="199">
        <v>45482</v>
      </c>
      <c r="P14" s="181" t="s">
        <v>214</v>
      </c>
      <c r="Q14" s="205">
        <v>34091750</v>
      </c>
      <c r="R14" s="206">
        <v>0</v>
      </c>
      <c r="S14" s="205">
        <v>34091750</v>
      </c>
      <c r="T14" s="25">
        <v>30760056.25</v>
      </c>
      <c r="U14" s="207" t="s">
        <v>32</v>
      </c>
      <c r="V14" s="25">
        <v>30760056.25</v>
      </c>
    </row>
    <row r="15" spans="2:22" ht="42" x14ac:dyDescent="0.35">
      <c r="B15" s="179" t="s">
        <v>211</v>
      </c>
      <c r="C15" s="208" t="s">
        <v>226</v>
      </c>
      <c r="D15" s="179" t="s">
        <v>212</v>
      </c>
      <c r="E15" s="204" t="s">
        <v>227</v>
      </c>
      <c r="F15" s="204"/>
      <c r="G15" s="204" t="s">
        <v>224</v>
      </c>
      <c r="H15" s="204"/>
      <c r="I15" s="204" t="s">
        <v>224</v>
      </c>
      <c r="J15" s="204" t="s">
        <v>224</v>
      </c>
      <c r="K15" s="204" t="s">
        <v>224</v>
      </c>
      <c r="L15" s="204"/>
      <c r="M15" s="199">
        <v>45441</v>
      </c>
      <c r="N15" s="204" t="s">
        <v>224</v>
      </c>
      <c r="O15" s="263" t="s">
        <v>224</v>
      </c>
      <c r="P15" s="181" t="s">
        <v>214</v>
      </c>
      <c r="Q15" s="209">
        <v>544131</v>
      </c>
      <c r="R15" s="210">
        <v>0</v>
      </c>
      <c r="S15" s="209">
        <v>544131</v>
      </c>
      <c r="T15" s="11"/>
      <c r="U15" s="207" t="s">
        <v>23</v>
      </c>
      <c r="V15" s="11"/>
    </row>
    <row r="16" spans="2:22" ht="85.5" customHeight="1" x14ac:dyDescent="0.35">
      <c r="B16" s="211" t="s">
        <v>34</v>
      </c>
      <c r="C16" s="212" t="s">
        <v>33</v>
      </c>
      <c r="D16" s="179" t="s">
        <v>216</v>
      </c>
      <c r="E16" s="179" t="s">
        <v>228</v>
      </c>
      <c r="F16" s="259">
        <v>45439</v>
      </c>
      <c r="G16" s="213">
        <v>45453</v>
      </c>
      <c r="H16" s="213">
        <v>45467</v>
      </c>
      <c r="I16" s="198">
        <v>45481</v>
      </c>
      <c r="J16" s="198">
        <v>45481</v>
      </c>
      <c r="K16" s="198">
        <v>45481</v>
      </c>
      <c r="L16" s="192">
        <v>45482</v>
      </c>
      <c r="M16" s="204" t="s">
        <v>229</v>
      </c>
      <c r="N16" s="234">
        <v>45553</v>
      </c>
      <c r="O16" s="234">
        <v>45600</v>
      </c>
      <c r="P16" s="181" t="s">
        <v>214</v>
      </c>
      <c r="Q16" s="214">
        <v>4167750.28</v>
      </c>
      <c r="R16" s="210">
        <v>0</v>
      </c>
      <c r="S16" s="214">
        <v>4167750.28</v>
      </c>
      <c r="T16" s="11">
        <v>4156888.88</v>
      </c>
      <c r="U16" s="207" t="s">
        <v>23</v>
      </c>
      <c r="V16" s="11">
        <v>4156888.88</v>
      </c>
    </row>
    <row r="17" spans="2:22" ht="66" customHeight="1" x14ac:dyDescent="0.35">
      <c r="B17" s="179" t="s">
        <v>219</v>
      </c>
      <c r="C17" s="215" t="s">
        <v>230</v>
      </c>
      <c r="D17" s="179" t="s">
        <v>216</v>
      </c>
      <c r="E17" s="179" t="s">
        <v>228</v>
      </c>
      <c r="F17" s="259">
        <v>45448</v>
      </c>
      <c r="G17" s="213">
        <v>45449</v>
      </c>
      <c r="H17" s="213">
        <v>45456</v>
      </c>
      <c r="I17" s="213">
        <v>45468</v>
      </c>
      <c r="J17" s="213">
        <v>45468</v>
      </c>
      <c r="K17" s="213">
        <v>45468</v>
      </c>
      <c r="L17" s="213">
        <v>45469</v>
      </c>
      <c r="M17" s="213">
        <v>45475</v>
      </c>
      <c r="N17" s="213">
        <v>45476</v>
      </c>
      <c r="O17" s="213">
        <v>45481</v>
      </c>
      <c r="P17" s="181" t="s">
        <v>214</v>
      </c>
      <c r="Q17" s="216">
        <v>3062500</v>
      </c>
      <c r="R17" s="217">
        <v>0</v>
      </c>
      <c r="S17" s="206">
        <v>3062500</v>
      </c>
      <c r="T17" s="32"/>
      <c r="U17" s="218" t="s">
        <v>23</v>
      </c>
      <c r="V17" s="32"/>
    </row>
    <row r="18" spans="2:22" ht="66" customHeight="1" x14ac:dyDescent="0.35">
      <c r="B18" s="179" t="s">
        <v>211</v>
      </c>
      <c r="C18" s="215" t="s">
        <v>36</v>
      </c>
      <c r="D18" s="179" t="s">
        <v>212</v>
      </c>
      <c r="E18" s="179" t="s">
        <v>228</v>
      </c>
      <c r="F18" s="260">
        <v>45496</v>
      </c>
      <c r="G18" s="193">
        <v>45498</v>
      </c>
      <c r="H18" s="193">
        <v>45506</v>
      </c>
      <c r="I18" s="193">
        <v>45518</v>
      </c>
      <c r="J18" s="193">
        <v>45518</v>
      </c>
      <c r="K18" s="193">
        <v>45518</v>
      </c>
      <c r="L18" s="193">
        <v>45519</v>
      </c>
      <c r="M18" s="193">
        <v>45538</v>
      </c>
      <c r="N18" s="193">
        <v>45544</v>
      </c>
      <c r="O18" s="193">
        <v>45558</v>
      </c>
      <c r="P18" s="181" t="s">
        <v>214</v>
      </c>
      <c r="Q18" s="220">
        <v>2380000</v>
      </c>
      <c r="R18" s="210">
        <v>0</v>
      </c>
      <c r="S18" s="220">
        <v>2380000</v>
      </c>
      <c r="T18" s="32">
        <v>2367850.41</v>
      </c>
      <c r="U18" s="207" t="s">
        <v>231</v>
      </c>
      <c r="V18" s="32">
        <v>2367850.41</v>
      </c>
    </row>
    <row r="19" spans="2:22" ht="63" customHeight="1" x14ac:dyDescent="0.35">
      <c r="B19" s="179" t="s">
        <v>211</v>
      </c>
      <c r="C19" s="219" t="s">
        <v>38</v>
      </c>
      <c r="D19" s="179" t="s">
        <v>212</v>
      </c>
      <c r="E19" s="288" t="s">
        <v>228</v>
      </c>
      <c r="F19" s="290">
        <v>45559</v>
      </c>
      <c r="G19" s="290">
        <v>45538</v>
      </c>
      <c r="H19" s="290">
        <v>45560</v>
      </c>
      <c r="I19" s="290">
        <v>45567</v>
      </c>
      <c r="J19" s="290">
        <v>45559</v>
      </c>
      <c r="K19" s="290">
        <v>45581</v>
      </c>
      <c r="L19" s="290">
        <v>45559</v>
      </c>
      <c r="M19" s="290">
        <v>45582</v>
      </c>
      <c r="N19" s="293">
        <v>45596</v>
      </c>
      <c r="O19" s="293">
        <v>45608</v>
      </c>
      <c r="P19" s="314" t="s">
        <v>214</v>
      </c>
      <c r="Q19" s="216">
        <v>1324776.96</v>
      </c>
      <c r="R19" s="210">
        <v>0</v>
      </c>
      <c r="S19" s="307">
        <f>Q19+Q20</f>
        <v>1390250.63</v>
      </c>
      <c r="T19" s="303">
        <v>1388470</v>
      </c>
      <c r="U19" s="309" t="s">
        <v>231</v>
      </c>
      <c r="V19" s="303">
        <v>1388470</v>
      </c>
    </row>
    <row r="20" spans="2:22" ht="66" customHeight="1" thickBot="1" x14ac:dyDescent="0.4">
      <c r="B20" s="221" t="s">
        <v>211</v>
      </c>
      <c r="C20" s="222" t="s">
        <v>39</v>
      </c>
      <c r="D20" s="221" t="s">
        <v>212</v>
      </c>
      <c r="E20" s="289"/>
      <c r="F20" s="291"/>
      <c r="G20" s="291"/>
      <c r="H20" s="292"/>
      <c r="I20" s="292"/>
      <c r="J20" s="292"/>
      <c r="K20" s="292"/>
      <c r="L20" s="292"/>
      <c r="M20" s="292"/>
      <c r="N20" s="294"/>
      <c r="O20" s="294"/>
      <c r="P20" s="315"/>
      <c r="Q20" s="223">
        <v>65473.67</v>
      </c>
      <c r="R20" s="224">
        <v>0</v>
      </c>
      <c r="S20" s="308"/>
      <c r="T20" s="304"/>
      <c r="U20" s="310"/>
      <c r="V20" s="304"/>
    </row>
    <row r="21" spans="2:22" ht="98.5" customHeight="1" x14ac:dyDescent="0.35">
      <c r="B21" s="225" t="s">
        <v>211</v>
      </c>
      <c r="C21" s="226" t="s">
        <v>40</v>
      </c>
      <c r="D21" s="225" t="s">
        <v>212</v>
      </c>
      <c r="E21" s="295" t="s">
        <v>228</v>
      </c>
      <c r="F21" s="299">
        <v>45559</v>
      </c>
      <c r="G21" s="290">
        <v>45560</v>
      </c>
      <c r="H21" s="290">
        <v>45567</v>
      </c>
      <c r="I21" s="290">
        <v>45559</v>
      </c>
      <c r="J21" s="290">
        <v>45581</v>
      </c>
      <c r="K21" s="290">
        <v>45559</v>
      </c>
      <c r="L21" s="290">
        <v>45582</v>
      </c>
      <c r="M21" s="293">
        <v>45596</v>
      </c>
      <c r="N21" s="293">
        <v>45600</v>
      </c>
      <c r="O21" s="293">
        <v>45608</v>
      </c>
      <c r="P21" s="311" t="s">
        <v>214</v>
      </c>
      <c r="Q21" s="227">
        <v>706860</v>
      </c>
      <c r="R21" s="228">
        <v>0</v>
      </c>
      <c r="S21" s="313">
        <f>Q21+Q22</f>
        <v>1546637.01</v>
      </c>
      <c r="T21" s="305">
        <v>1543362</v>
      </c>
      <c r="U21" s="309" t="s">
        <v>232</v>
      </c>
      <c r="V21" s="305">
        <v>1543362</v>
      </c>
    </row>
    <row r="22" spans="2:22" ht="100.5" customHeight="1" x14ac:dyDescent="0.35">
      <c r="B22" s="179" t="s">
        <v>211</v>
      </c>
      <c r="C22" s="215" t="s">
        <v>41</v>
      </c>
      <c r="D22" s="179" t="s">
        <v>212</v>
      </c>
      <c r="E22" s="295"/>
      <c r="F22" s="300"/>
      <c r="G22" s="292"/>
      <c r="H22" s="292"/>
      <c r="I22" s="292"/>
      <c r="J22" s="292"/>
      <c r="K22" s="292"/>
      <c r="L22" s="292"/>
      <c r="M22" s="294"/>
      <c r="N22" s="294"/>
      <c r="O22" s="294"/>
      <c r="P22" s="312"/>
      <c r="Q22" s="216">
        <v>839777.01</v>
      </c>
      <c r="R22" s="210">
        <v>0</v>
      </c>
      <c r="S22" s="313"/>
      <c r="T22" s="306"/>
      <c r="U22" s="310"/>
      <c r="V22" s="306"/>
    </row>
    <row r="23" spans="2:22" ht="100.5" customHeight="1" x14ac:dyDescent="0.35">
      <c r="B23" s="179" t="s">
        <v>211</v>
      </c>
      <c r="C23" s="219" t="s">
        <v>42</v>
      </c>
      <c r="D23" s="179" t="s">
        <v>212</v>
      </c>
      <c r="E23" s="229" t="s">
        <v>228</v>
      </c>
      <c r="F23" s="260">
        <v>45553</v>
      </c>
      <c r="G23" s="230">
        <v>45555</v>
      </c>
      <c r="H23" s="230">
        <v>45562</v>
      </c>
      <c r="I23" s="230">
        <v>45574</v>
      </c>
      <c r="J23" s="230">
        <v>45574</v>
      </c>
      <c r="K23" s="230">
        <v>45574</v>
      </c>
      <c r="L23" s="230">
        <v>45575</v>
      </c>
      <c r="M23" s="231">
        <v>45596</v>
      </c>
      <c r="N23" s="231">
        <v>45600</v>
      </c>
      <c r="O23" s="231">
        <v>45608</v>
      </c>
      <c r="P23" s="181" t="s">
        <v>214</v>
      </c>
      <c r="Q23" s="216">
        <v>3187125.34</v>
      </c>
      <c r="R23" s="210">
        <v>0</v>
      </c>
      <c r="S23" s="232">
        <v>3187125.34</v>
      </c>
      <c r="T23" s="36">
        <v>3157738</v>
      </c>
      <c r="U23" s="233" t="s">
        <v>23</v>
      </c>
      <c r="V23" s="36">
        <v>3157738</v>
      </c>
    </row>
    <row r="24" spans="2:22" ht="66" customHeight="1" x14ac:dyDescent="0.35">
      <c r="B24" s="179" t="s">
        <v>211</v>
      </c>
      <c r="C24" s="215" t="s">
        <v>43</v>
      </c>
      <c r="D24" s="179" t="s">
        <v>212</v>
      </c>
      <c r="E24" s="179" t="s">
        <v>228</v>
      </c>
      <c r="F24" s="260">
        <v>45553</v>
      </c>
      <c r="G24" s="193">
        <v>45566</v>
      </c>
      <c r="H24" s="193">
        <v>45573</v>
      </c>
      <c r="I24" s="234">
        <v>45587</v>
      </c>
      <c r="J24" s="234">
        <v>45587</v>
      </c>
      <c r="K24" s="234">
        <v>45587</v>
      </c>
      <c r="L24" s="234">
        <v>45588</v>
      </c>
      <c r="M24" s="234">
        <v>45600</v>
      </c>
      <c r="N24" s="204" t="s">
        <v>44</v>
      </c>
      <c r="O24" s="263" t="s">
        <v>258</v>
      </c>
      <c r="P24" s="181" t="s">
        <v>214</v>
      </c>
      <c r="Q24" s="216">
        <v>2749433.23</v>
      </c>
      <c r="R24" s="210">
        <v>0</v>
      </c>
      <c r="S24" s="216">
        <v>2749433.23</v>
      </c>
      <c r="T24" s="36">
        <v>2749125</v>
      </c>
      <c r="U24" s="235" t="s">
        <v>23</v>
      </c>
      <c r="V24" s="36">
        <v>2749125</v>
      </c>
    </row>
    <row r="25" spans="2:22" ht="66" customHeight="1" x14ac:dyDescent="0.35">
      <c r="B25" s="179" t="s">
        <v>211</v>
      </c>
      <c r="C25" s="215" t="s">
        <v>46</v>
      </c>
      <c r="D25" s="179" t="s">
        <v>212</v>
      </c>
      <c r="E25" s="179" t="s">
        <v>228</v>
      </c>
      <c r="F25" s="260">
        <v>45615</v>
      </c>
      <c r="G25" s="193">
        <v>45616</v>
      </c>
      <c r="H25" s="193">
        <v>45623</v>
      </c>
      <c r="I25" s="234">
        <v>45635</v>
      </c>
      <c r="J25" s="234">
        <v>45635</v>
      </c>
      <c r="K25" s="234">
        <v>45635</v>
      </c>
      <c r="L25" s="234">
        <v>45636</v>
      </c>
      <c r="M25" s="234">
        <v>45638</v>
      </c>
      <c r="N25" s="234">
        <v>45643</v>
      </c>
      <c r="O25" s="234">
        <v>45644</v>
      </c>
      <c r="P25" s="181" t="s">
        <v>214</v>
      </c>
      <c r="Q25" s="216">
        <v>1953684.46</v>
      </c>
      <c r="R25" s="217">
        <v>0</v>
      </c>
      <c r="S25" s="206">
        <v>1953684.46</v>
      </c>
      <c r="T25" s="36">
        <v>1940873.85</v>
      </c>
      <c r="U25" s="235" t="s">
        <v>32</v>
      </c>
      <c r="V25" s="36">
        <v>1940873.85</v>
      </c>
    </row>
    <row r="26" spans="2:22" ht="66" customHeight="1" x14ac:dyDescent="0.35">
      <c r="B26" s="179" t="s">
        <v>211</v>
      </c>
      <c r="C26" s="215" t="s">
        <v>47</v>
      </c>
      <c r="D26" s="179" t="s">
        <v>212</v>
      </c>
      <c r="E26" s="179" t="s">
        <v>228</v>
      </c>
      <c r="F26" s="260">
        <v>45603</v>
      </c>
      <c r="G26" s="193">
        <v>45604</v>
      </c>
      <c r="H26" s="193">
        <v>45611</v>
      </c>
      <c r="I26" s="234">
        <v>45623</v>
      </c>
      <c r="J26" s="234">
        <v>45623</v>
      </c>
      <c r="K26" s="234">
        <v>45623</v>
      </c>
      <c r="L26" s="234">
        <v>45624</v>
      </c>
      <c r="M26" s="234">
        <v>45638</v>
      </c>
      <c r="N26" s="234">
        <v>45639</v>
      </c>
      <c r="O26" s="234">
        <v>45643</v>
      </c>
      <c r="P26" s="181" t="s">
        <v>214</v>
      </c>
      <c r="Q26" s="216">
        <v>7989075</v>
      </c>
      <c r="R26" s="210">
        <v>0</v>
      </c>
      <c r="S26" s="216">
        <v>7989075</v>
      </c>
      <c r="T26" s="36">
        <v>7838089.8200000003</v>
      </c>
      <c r="U26" s="235" t="s">
        <v>32</v>
      </c>
      <c r="V26" s="36">
        <v>7838089.8200000003</v>
      </c>
    </row>
    <row r="27" spans="2:22" ht="66" customHeight="1" x14ac:dyDescent="0.35">
      <c r="B27" s="179" t="s">
        <v>211</v>
      </c>
      <c r="C27" s="215" t="s">
        <v>49</v>
      </c>
      <c r="D27" s="179" t="s">
        <v>212</v>
      </c>
      <c r="E27" s="179" t="s">
        <v>228</v>
      </c>
      <c r="F27" s="260">
        <v>45553</v>
      </c>
      <c r="G27" s="193">
        <v>45555</v>
      </c>
      <c r="H27" s="193">
        <v>45562</v>
      </c>
      <c r="I27" s="234">
        <v>45574</v>
      </c>
      <c r="J27" s="234">
        <v>45574</v>
      </c>
      <c r="K27" s="234">
        <v>45574</v>
      </c>
      <c r="L27" s="234">
        <v>45575</v>
      </c>
      <c r="M27" s="234">
        <v>45594</v>
      </c>
      <c r="N27" s="234">
        <v>45596</v>
      </c>
      <c r="O27" s="234">
        <v>45608</v>
      </c>
      <c r="P27" s="181" t="s">
        <v>214</v>
      </c>
      <c r="Q27" s="216">
        <v>2875845</v>
      </c>
      <c r="R27" s="210">
        <v>0</v>
      </c>
      <c r="S27" s="216">
        <v>2875845</v>
      </c>
      <c r="T27" s="36">
        <v>2099692.6660000002</v>
      </c>
      <c r="U27" s="235" t="s">
        <v>23</v>
      </c>
      <c r="V27" s="36">
        <v>2099692.6660000002</v>
      </c>
    </row>
    <row r="28" spans="2:22" ht="66" customHeight="1" x14ac:dyDescent="0.35">
      <c r="B28" s="179" t="s">
        <v>211</v>
      </c>
      <c r="C28" s="219" t="s">
        <v>51</v>
      </c>
      <c r="D28" s="179" t="s">
        <v>216</v>
      </c>
      <c r="E28" s="179" t="s">
        <v>228</v>
      </c>
      <c r="F28" s="260">
        <v>45581</v>
      </c>
      <c r="G28" s="193">
        <v>45608</v>
      </c>
      <c r="H28" s="193">
        <v>45615</v>
      </c>
      <c r="I28" s="234">
        <v>45615</v>
      </c>
      <c r="J28" s="234">
        <v>45615</v>
      </c>
      <c r="K28" s="234">
        <v>45615</v>
      </c>
      <c r="L28" s="234">
        <v>45616</v>
      </c>
      <c r="M28" s="234">
        <v>45638</v>
      </c>
      <c r="N28" s="234">
        <v>45642</v>
      </c>
      <c r="O28" s="234">
        <v>45643</v>
      </c>
      <c r="P28" s="181" t="s">
        <v>214</v>
      </c>
      <c r="Q28" s="216">
        <v>11941482</v>
      </c>
      <c r="R28" s="210">
        <v>0</v>
      </c>
      <c r="S28" s="216">
        <v>11941482</v>
      </c>
      <c r="T28" s="216">
        <v>11941482</v>
      </c>
      <c r="U28" s="235" t="s">
        <v>32</v>
      </c>
      <c r="V28" s="18">
        <v>11941482</v>
      </c>
    </row>
    <row r="29" spans="2:22" ht="15.5" x14ac:dyDescent="0.35">
      <c r="B29" s="236"/>
      <c r="C29" s="237"/>
      <c r="D29" s="236"/>
      <c r="E29" s="236"/>
      <c r="F29" s="236"/>
      <c r="G29" s="236"/>
      <c r="H29" s="236"/>
      <c r="I29" s="236"/>
      <c r="J29" s="236"/>
      <c r="K29" s="236"/>
      <c r="L29" s="236"/>
      <c r="M29" s="236"/>
      <c r="N29" s="236"/>
      <c r="O29" s="257"/>
      <c r="P29" s="301" t="s">
        <v>233</v>
      </c>
      <c r="Q29" s="302"/>
      <c r="R29" s="238">
        <f>SUM(R13:R16)</f>
        <v>0</v>
      </c>
      <c r="S29" s="239">
        <f>SUM(S10:S28)</f>
        <v>89954045.820000008</v>
      </c>
      <c r="T29" s="239">
        <f>SUM(T10:T28)</f>
        <v>81371251.876000002</v>
      </c>
      <c r="U29" s="207"/>
    </row>
    <row r="30" spans="2:22" ht="82.5" customHeight="1" x14ac:dyDescent="0.35">
      <c r="B30" s="169"/>
      <c r="D30" s="169"/>
      <c r="E30" s="169"/>
      <c r="F30" s="169"/>
      <c r="G30" s="169"/>
      <c r="H30" s="169"/>
      <c r="I30" s="169"/>
      <c r="J30" s="169"/>
      <c r="K30" s="169"/>
      <c r="L30" s="169"/>
      <c r="M30" s="169"/>
      <c r="N30" s="169"/>
      <c r="O30" s="169"/>
      <c r="P30" s="240"/>
      <c r="Q30" s="240"/>
      <c r="R30" s="241"/>
      <c r="S30" s="242"/>
      <c r="T30" s="242"/>
      <c r="U30" s="243"/>
    </row>
    <row r="31" spans="2:22" ht="14" x14ac:dyDescent="0.35">
      <c r="B31" s="169"/>
      <c r="C31" s="169"/>
      <c r="D31" s="169"/>
      <c r="E31" s="169"/>
      <c r="F31" s="169"/>
      <c r="G31" s="169"/>
      <c r="H31" s="169"/>
      <c r="I31" s="169"/>
      <c r="J31" s="169"/>
      <c r="K31" s="169"/>
      <c r="L31" s="169"/>
      <c r="M31" s="169"/>
      <c r="N31" s="169"/>
      <c r="O31" s="169"/>
      <c r="P31" s="169"/>
      <c r="Q31" s="169"/>
      <c r="R31" s="170"/>
      <c r="S31" s="169"/>
      <c r="T31" s="169"/>
      <c r="U31" s="169"/>
    </row>
    <row r="32" spans="2:22" ht="15.5" x14ac:dyDescent="0.35">
      <c r="B32" s="296" t="s">
        <v>234</v>
      </c>
      <c r="C32" s="296"/>
      <c r="D32" s="296"/>
      <c r="E32" s="296"/>
      <c r="F32" s="296"/>
      <c r="G32" s="296"/>
      <c r="H32" s="296"/>
      <c r="I32" s="296"/>
      <c r="J32" s="296"/>
      <c r="K32" s="296"/>
      <c r="L32" s="296"/>
      <c r="M32" s="296"/>
      <c r="N32" s="244"/>
      <c r="O32" s="244"/>
      <c r="P32" s="244"/>
      <c r="Q32" s="244"/>
      <c r="R32" s="245" t="s">
        <v>235</v>
      </c>
      <c r="S32" s="244"/>
      <c r="T32" s="244"/>
      <c r="U32" s="244"/>
    </row>
    <row r="33" spans="2:21" s="248" customFormat="1" ht="58.5" customHeight="1" x14ac:dyDescent="0.35">
      <c r="B33" s="297" t="s">
        <v>236</v>
      </c>
      <c r="C33" s="297"/>
      <c r="D33" s="297"/>
      <c r="E33" s="297"/>
      <c r="F33" s="297"/>
      <c r="G33" s="297"/>
      <c r="H33" s="297"/>
      <c r="I33" s="297"/>
      <c r="J33" s="297"/>
      <c r="K33" s="297"/>
      <c r="L33" s="297"/>
      <c r="M33" s="297"/>
      <c r="N33" s="246"/>
      <c r="O33" s="246"/>
      <c r="P33" s="246"/>
      <c r="Q33" s="298" t="s">
        <v>237</v>
      </c>
      <c r="R33" s="298"/>
      <c r="S33" s="298"/>
      <c r="T33" s="247"/>
      <c r="U33" s="247"/>
    </row>
    <row r="34" spans="2:21" ht="35.25" customHeight="1" x14ac:dyDescent="0.35">
      <c r="B34" s="297" t="s">
        <v>238</v>
      </c>
      <c r="C34" s="297"/>
      <c r="D34" s="297"/>
      <c r="E34" s="297"/>
      <c r="F34" s="297"/>
      <c r="G34" s="297"/>
      <c r="H34" s="297"/>
      <c r="I34" s="297"/>
      <c r="J34" s="297"/>
      <c r="K34" s="297"/>
      <c r="L34" s="297"/>
      <c r="M34" s="297"/>
      <c r="N34" s="246"/>
      <c r="O34" s="246"/>
      <c r="P34" s="246"/>
      <c r="Q34" s="298"/>
      <c r="R34" s="298"/>
      <c r="S34" s="298"/>
      <c r="T34" s="247"/>
      <c r="U34" s="244"/>
    </row>
    <row r="35" spans="2:21" s="248" customFormat="1" ht="15" customHeight="1" x14ac:dyDescent="0.35">
      <c r="B35" s="297" t="s">
        <v>239</v>
      </c>
      <c r="C35" s="297"/>
      <c r="D35" s="297"/>
      <c r="E35" s="297"/>
      <c r="F35" s="297"/>
      <c r="G35" s="297"/>
      <c r="H35" s="297"/>
      <c r="I35" s="297"/>
      <c r="J35" s="297"/>
      <c r="K35" s="297"/>
      <c r="L35" s="297"/>
      <c r="M35" s="297"/>
      <c r="N35" s="246"/>
      <c r="O35" s="246"/>
      <c r="P35" s="246"/>
      <c r="Q35" s="246"/>
      <c r="R35" s="249"/>
      <c r="S35" s="246"/>
      <c r="T35" s="246"/>
      <c r="U35" s="250"/>
    </row>
    <row r="36" spans="2:21" s="248" customFormat="1" ht="30.75" customHeight="1" x14ac:dyDescent="0.35">
      <c r="B36" s="297" t="s">
        <v>240</v>
      </c>
      <c r="C36" s="297"/>
      <c r="D36" s="297"/>
      <c r="E36" s="297"/>
      <c r="F36" s="297"/>
      <c r="G36" s="297"/>
      <c r="H36" s="297"/>
      <c r="I36" s="297"/>
      <c r="J36" s="297"/>
      <c r="K36" s="297"/>
      <c r="L36" s="297"/>
      <c r="M36" s="297"/>
      <c r="N36" s="246"/>
      <c r="O36" s="246"/>
      <c r="P36" s="246"/>
      <c r="Q36" s="246"/>
      <c r="R36" s="249"/>
      <c r="S36" s="246"/>
      <c r="T36" s="246"/>
      <c r="U36" s="250"/>
    </row>
    <row r="37" spans="2:21" s="248" customFormat="1" ht="48" customHeight="1" x14ac:dyDescent="0.35">
      <c r="B37" s="297" t="s">
        <v>241</v>
      </c>
      <c r="C37" s="297"/>
      <c r="D37" s="297"/>
      <c r="E37" s="297"/>
      <c r="F37" s="297"/>
      <c r="G37" s="297"/>
      <c r="H37" s="297"/>
      <c r="I37" s="297"/>
      <c r="J37" s="297"/>
      <c r="K37" s="297"/>
      <c r="L37" s="297"/>
      <c r="M37" s="297"/>
      <c r="N37" s="246"/>
      <c r="O37" s="246"/>
      <c r="P37" s="246"/>
      <c r="Q37" s="246"/>
      <c r="R37" s="249"/>
      <c r="S37" s="246"/>
      <c r="T37" s="246"/>
      <c r="U37" s="250"/>
    </row>
    <row r="38" spans="2:21" s="248" customFormat="1" ht="15" customHeight="1" x14ac:dyDescent="0.35">
      <c r="B38" s="297" t="s">
        <v>242</v>
      </c>
      <c r="C38" s="297"/>
      <c r="D38" s="297"/>
      <c r="E38" s="297"/>
      <c r="F38" s="297"/>
      <c r="G38" s="297"/>
      <c r="H38" s="297"/>
      <c r="I38" s="297"/>
      <c r="J38" s="297"/>
      <c r="K38" s="297"/>
      <c r="L38" s="297"/>
      <c r="M38" s="297"/>
      <c r="N38" s="246"/>
      <c r="O38" s="246"/>
      <c r="P38" s="246"/>
      <c r="Q38" s="298" t="s">
        <v>243</v>
      </c>
      <c r="R38" s="298"/>
      <c r="S38" s="298"/>
      <c r="T38" s="247"/>
      <c r="U38" s="251"/>
    </row>
    <row r="39" spans="2:21" s="248" customFormat="1" ht="15" customHeight="1" x14ac:dyDescent="0.35">
      <c r="B39" s="297" t="s">
        <v>244</v>
      </c>
      <c r="C39" s="297"/>
      <c r="D39" s="297"/>
      <c r="E39" s="297"/>
      <c r="F39" s="297"/>
      <c r="G39" s="297"/>
      <c r="H39" s="297"/>
      <c r="I39" s="297"/>
      <c r="J39" s="297"/>
      <c r="K39" s="297"/>
      <c r="L39" s="297"/>
      <c r="M39" s="297"/>
      <c r="N39" s="246"/>
      <c r="O39" s="246"/>
      <c r="P39" s="246"/>
      <c r="Q39" s="298" t="s">
        <v>245</v>
      </c>
      <c r="R39" s="298"/>
      <c r="S39" s="298"/>
      <c r="T39" s="247"/>
      <c r="U39" s="247"/>
    </row>
    <row r="40" spans="2:21" s="248" customFormat="1" ht="15" customHeight="1" x14ac:dyDescent="0.35">
      <c r="B40" s="297" t="s">
        <v>246</v>
      </c>
      <c r="C40" s="297"/>
      <c r="D40" s="297"/>
      <c r="E40" s="297"/>
      <c r="F40" s="297"/>
      <c r="G40" s="297"/>
      <c r="H40" s="297"/>
      <c r="I40" s="297"/>
      <c r="J40" s="297"/>
      <c r="K40" s="297"/>
      <c r="L40" s="297"/>
      <c r="M40" s="297"/>
      <c r="N40" s="246"/>
      <c r="O40" s="246"/>
      <c r="P40" s="246"/>
      <c r="Q40" s="298" t="s">
        <v>247</v>
      </c>
      <c r="R40" s="298"/>
      <c r="S40" s="298"/>
      <c r="T40" s="247"/>
      <c r="U40" s="244"/>
    </row>
    <row r="41" spans="2:21" ht="15.5" x14ac:dyDescent="0.35">
      <c r="B41" s="244"/>
      <c r="C41" s="244"/>
      <c r="D41" s="244"/>
      <c r="E41" s="244"/>
      <c r="F41" s="244"/>
      <c r="G41" s="244"/>
      <c r="H41" s="244"/>
      <c r="I41" s="244"/>
      <c r="J41" s="244"/>
      <c r="K41" s="244"/>
      <c r="L41" s="244"/>
      <c r="M41" s="244"/>
      <c r="N41" s="244"/>
      <c r="O41" s="244"/>
      <c r="P41" s="244"/>
      <c r="Q41" s="252" t="s">
        <v>248</v>
      </c>
      <c r="R41" s="253"/>
      <c r="S41" s="252"/>
      <c r="T41" s="252"/>
      <c r="U41" s="244"/>
    </row>
    <row r="42" spans="2:21" ht="15.5" x14ac:dyDescent="0.35">
      <c r="B42" s="244"/>
      <c r="C42" s="244"/>
      <c r="D42" s="244"/>
      <c r="E42" s="244"/>
      <c r="F42" s="244"/>
      <c r="G42" s="244"/>
      <c r="H42" s="244"/>
      <c r="I42" s="244"/>
      <c r="J42" s="244"/>
      <c r="K42" s="244"/>
      <c r="L42" s="244"/>
      <c r="M42" s="244"/>
      <c r="N42" s="244"/>
      <c r="O42" s="244"/>
      <c r="P42" s="244"/>
      <c r="Q42" s="252"/>
      <c r="R42" s="253"/>
      <c r="S42" s="252"/>
      <c r="T42" s="252"/>
      <c r="U42" s="244"/>
    </row>
    <row r="43" spans="2:21" ht="15.5" x14ac:dyDescent="0.35">
      <c r="B43" s="244"/>
      <c r="C43" s="244"/>
      <c r="D43" s="244"/>
      <c r="E43" s="244"/>
      <c r="F43" s="244"/>
      <c r="G43" s="244"/>
      <c r="H43" s="244"/>
      <c r="I43" s="244"/>
      <c r="J43" s="244"/>
      <c r="K43" s="244"/>
      <c r="L43" s="244"/>
      <c r="M43" s="244"/>
      <c r="N43" s="244"/>
      <c r="O43" s="244"/>
      <c r="P43" s="244"/>
      <c r="Q43" s="244"/>
      <c r="R43" s="254"/>
      <c r="S43" s="244"/>
      <c r="T43" s="244"/>
      <c r="U43" s="244"/>
    </row>
    <row r="44" spans="2:21" ht="15.5" x14ac:dyDescent="0.35">
      <c r="B44" s="244"/>
      <c r="C44" s="244"/>
      <c r="D44" s="244"/>
      <c r="E44" s="244"/>
      <c r="F44" s="244"/>
      <c r="G44" s="244"/>
      <c r="H44" s="244"/>
      <c r="I44" s="244"/>
      <c r="J44" s="244"/>
      <c r="K44" s="244"/>
      <c r="L44" s="244"/>
      <c r="M44" s="244"/>
      <c r="N44" s="244"/>
      <c r="O44" s="244"/>
      <c r="P44" s="244"/>
      <c r="Q44" s="244"/>
      <c r="R44" s="254"/>
      <c r="S44" s="244"/>
      <c r="T44" s="244"/>
      <c r="U44" s="244"/>
    </row>
    <row r="45" spans="2:21" ht="15.5" x14ac:dyDescent="0.35">
      <c r="B45" s="244"/>
      <c r="C45" s="244" t="s">
        <v>187</v>
      </c>
      <c r="D45" s="244"/>
      <c r="E45" s="244"/>
      <c r="F45" s="244"/>
      <c r="G45" s="244" t="s">
        <v>249</v>
      </c>
      <c r="H45" s="244"/>
      <c r="I45" s="244"/>
      <c r="J45" s="244"/>
      <c r="K45" s="244"/>
      <c r="L45" s="244"/>
      <c r="M45" s="244"/>
      <c r="N45" s="244"/>
      <c r="O45" s="244"/>
      <c r="P45" s="244"/>
      <c r="Q45" s="244" t="s">
        <v>189</v>
      </c>
      <c r="R45" s="254"/>
      <c r="S45" s="244"/>
      <c r="T45" s="244"/>
      <c r="U45" s="244"/>
    </row>
    <row r="46" spans="2:21" ht="15.5" x14ac:dyDescent="0.35">
      <c r="B46" s="244"/>
      <c r="C46" s="244"/>
      <c r="D46" s="244"/>
      <c r="E46" s="244"/>
      <c r="F46" s="244"/>
      <c r="G46" s="244"/>
      <c r="H46" s="244"/>
      <c r="I46" s="244"/>
      <c r="J46" s="244"/>
      <c r="K46" s="244"/>
      <c r="L46" s="244"/>
      <c r="M46" s="244"/>
      <c r="N46" s="244"/>
      <c r="O46" s="244"/>
      <c r="P46" s="244"/>
      <c r="Q46" s="244"/>
      <c r="R46" s="254"/>
      <c r="S46" s="244"/>
      <c r="T46" s="244"/>
      <c r="U46" s="244"/>
    </row>
    <row r="47" spans="2:21" ht="15.5" x14ac:dyDescent="0.35">
      <c r="B47" s="244"/>
      <c r="C47" s="244"/>
      <c r="D47" s="244"/>
      <c r="E47" s="244"/>
      <c r="F47" s="244"/>
      <c r="G47" s="244"/>
      <c r="H47" s="244"/>
      <c r="I47" s="244"/>
      <c r="J47" s="244"/>
      <c r="K47" s="244"/>
      <c r="L47" s="244"/>
      <c r="M47" s="244"/>
      <c r="N47" s="244"/>
      <c r="O47" s="244"/>
      <c r="P47" s="244"/>
      <c r="Q47" s="244"/>
      <c r="R47" s="254"/>
      <c r="S47" s="244"/>
      <c r="T47" s="244"/>
      <c r="U47" s="244"/>
    </row>
    <row r="48" spans="2:21" ht="15.5" x14ac:dyDescent="0.35">
      <c r="B48" s="244"/>
      <c r="C48" s="244"/>
      <c r="D48" s="244"/>
      <c r="E48" s="244"/>
      <c r="F48" s="244"/>
      <c r="G48" s="255"/>
      <c r="H48" s="255"/>
      <c r="I48" s="255"/>
      <c r="J48" s="244"/>
      <c r="K48" s="244"/>
      <c r="L48" s="244"/>
      <c r="M48" s="244"/>
      <c r="N48" s="244"/>
      <c r="O48" s="244"/>
      <c r="P48" s="244"/>
      <c r="Q48" s="255"/>
      <c r="R48" s="254"/>
      <c r="S48" s="244"/>
      <c r="T48" s="244"/>
      <c r="U48" s="244"/>
    </row>
    <row r="49" spans="2:21" ht="15.5" x14ac:dyDescent="0.35">
      <c r="B49" s="244"/>
      <c r="C49" s="256" t="s">
        <v>191</v>
      </c>
      <c r="D49" s="244"/>
      <c r="E49" s="244"/>
      <c r="F49" s="244"/>
      <c r="G49" s="256" t="s">
        <v>250</v>
      </c>
      <c r="H49" s="256"/>
      <c r="I49" s="256"/>
      <c r="J49" s="256"/>
      <c r="K49" s="256"/>
      <c r="L49" s="256"/>
      <c r="M49" s="244"/>
      <c r="N49" s="244"/>
      <c r="O49" s="244"/>
      <c r="P49" s="244"/>
      <c r="Q49" s="256" t="s">
        <v>251</v>
      </c>
      <c r="R49" s="254"/>
      <c r="S49" s="244"/>
      <c r="T49" s="244"/>
      <c r="U49" s="244"/>
    </row>
    <row r="50" spans="2:21" ht="15.5" x14ac:dyDescent="0.35">
      <c r="B50" s="244"/>
      <c r="C50" s="244" t="s">
        <v>252</v>
      </c>
      <c r="D50" s="244"/>
      <c r="E50" s="244"/>
      <c r="F50" s="244"/>
      <c r="G50" s="244" t="s">
        <v>253</v>
      </c>
      <c r="H50" s="244"/>
      <c r="I50" s="244"/>
      <c r="J50" s="244"/>
      <c r="K50" s="244"/>
      <c r="L50" s="244"/>
      <c r="M50" s="244"/>
      <c r="N50" s="244"/>
      <c r="O50" s="244"/>
      <c r="P50" s="244"/>
      <c r="Q50" s="244" t="s">
        <v>254</v>
      </c>
      <c r="R50" s="254"/>
      <c r="S50" s="244"/>
      <c r="T50" s="244"/>
      <c r="U50" s="244"/>
    </row>
  </sheetData>
  <mergeCells count="58">
    <mergeCell ref="O19:O20"/>
    <mergeCell ref="V19:V20"/>
    <mergeCell ref="V21:V22"/>
    <mergeCell ref="T19:T20"/>
    <mergeCell ref="T21:T22"/>
    <mergeCell ref="S19:S20"/>
    <mergeCell ref="U19:U20"/>
    <mergeCell ref="P21:P22"/>
    <mergeCell ref="S21:S22"/>
    <mergeCell ref="U21:U22"/>
    <mergeCell ref="P19:P20"/>
    <mergeCell ref="O21:O22"/>
    <mergeCell ref="B40:M40"/>
    <mergeCell ref="Q40:S40"/>
    <mergeCell ref="I19:I20"/>
    <mergeCell ref="I21:I22"/>
    <mergeCell ref="K19:K20"/>
    <mergeCell ref="K21:K22"/>
    <mergeCell ref="F19:F20"/>
    <mergeCell ref="F21:F22"/>
    <mergeCell ref="H21:H22"/>
    <mergeCell ref="B36:M36"/>
    <mergeCell ref="B37:M37"/>
    <mergeCell ref="B38:M38"/>
    <mergeCell ref="Q38:S38"/>
    <mergeCell ref="B39:M39"/>
    <mergeCell ref="Q39:S39"/>
    <mergeCell ref="P29:Q29"/>
    <mergeCell ref="B32:M32"/>
    <mergeCell ref="B33:M33"/>
    <mergeCell ref="Q33:S34"/>
    <mergeCell ref="B34:M34"/>
    <mergeCell ref="B35:M35"/>
    <mergeCell ref="E21:E22"/>
    <mergeCell ref="G21:G22"/>
    <mergeCell ref="J21:J22"/>
    <mergeCell ref="M21:M22"/>
    <mergeCell ref="N21:N22"/>
    <mergeCell ref="L21:L22"/>
    <mergeCell ref="E19:E20"/>
    <mergeCell ref="G19:G20"/>
    <mergeCell ref="J19:J20"/>
    <mergeCell ref="M19:M20"/>
    <mergeCell ref="N19:N20"/>
    <mergeCell ref="H19:H20"/>
    <mergeCell ref="L19:L20"/>
    <mergeCell ref="Q8:S8"/>
    <mergeCell ref="U8:U9"/>
    <mergeCell ref="B2:U2"/>
    <mergeCell ref="B3:U3"/>
    <mergeCell ref="B4:U4"/>
    <mergeCell ref="B6:U6"/>
    <mergeCell ref="B8:B9"/>
    <mergeCell ref="C8:C9"/>
    <mergeCell ref="D8:D9"/>
    <mergeCell ref="E8:E9"/>
    <mergeCell ref="G8:N8"/>
    <mergeCell ref="P8:P9"/>
  </mergeCells>
  <dataValidations count="3">
    <dataValidation allowBlank="1" showInputMessage="1" showErrorMessage="1" prompt="Kindly provide detailed narrative for the status of FAILED and CANCELED" sqref="U13:U19 IN13:IN19 SJ13:SJ19 ACF13:ACF19 AMB13:AMB19 AVX13:AVX19 BFT13:BFT19 BPP13:BPP19 BZL13:BZL19 CJH13:CJH19 CTD13:CTD19 DCZ13:DCZ19 DMV13:DMV19 DWR13:DWR19 EGN13:EGN19 EQJ13:EQJ19 FAF13:FAF19 FKB13:FKB19 FTX13:FTX19 GDT13:GDT19 GNP13:GNP19 GXL13:GXL19 HHH13:HHH19 HRD13:HRD19 IAZ13:IAZ19 IKV13:IKV19 IUR13:IUR19 JEN13:JEN19 JOJ13:JOJ19 JYF13:JYF19 KIB13:KIB19 KRX13:KRX19 LBT13:LBT19 LLP13:LLP19 LVL13:LVL19 MFH13:MFH19 MPD13:MPD19 MYZ13:MYZ19 NIV13:NIV19 NSR13:NSR19 OCN13:OCN19 OMJ13:OMJ19 OWF13:OWF19 PGB13:PGB19 PPX13:PPX19 PZT13:PZT19 QJP13:QJP19 QTL13:QTL19 RDH13:RDH19 RND13:RND19 RWZ13:RWZ19 SGV13:SGV19 SQR13:SQR19 TAN13:TAN19 TKJ13:TKJ19 TUF13:TUF19 UEB13:UEB19 UNX13:UNX19 UXT13:UXT19 VHP13:VHP19 VRL13:VRL19 WBH13:WBH19 WLD13:WLD19 WUZ13:WUZ19 U65549:U65555 IN65549:IN65555 SJ65549:SJ65555 ACF65549:ACF65555 AMB65549:AMB65555 AVX65549:AVX65555 BFT65549:BFT65555 BPP65549:BPP65555 BZL65549:BZL65555 CJH65549:CJH65555 CTD65549:CTD65555 DCZ65549:DCZ65555 DMV65549:DMV65555 DWR65549:DWR65555 EGN65549:EGN65555 EQJ65549:EQJ65555 FAF65549:FAF65555 FKB65549:FKB65555 FTX65549:FTX65555 GDT65549:GDT65555 GNP65549:GNP65555 GXL65549:GXL65555 HHH65549:HHH65555 HRD65549:HRD65555 IAZ65549:IAZ65555 IKV65549:IKV65555 IUR65549:IUR65555 JEN65549:JEN65555 JOJ65549:JOJ65555 JYF65549:JYF65555 KIB65549:KIB65555 KRX65549:KRX65555 LBT65549:LBT65555 LLP65549:LLP65555 LVL65549:LVL65555 MFH65549:MFH65555 MPD65549:MPD65555 MYZ65549:MYZ65555 NIV65549:NIV65555 NSR65549:NSR65555 OCN65549:OCN65555 OMJ65549:OMJ65555 OWF65549:OWF65555 PGB65549:PGB65555 PPX65549:PPX65555 PZT65549:PZT65555 QJP65549:QJP65555 QTL65549:QTL65555 RDH65549:RDH65555 RND65549:RND65555 RWZ65549:RWZ65555 SGV65549:SGV65555 SQR65549:SQR65555 TAN65549:TAN65555 TKJ65549:TKJ65555 TUF65549:TUF65555 UEB65549:UEB65555 UNX65549:UNX65555 UXT65549:UXT65555 VHP65549:VHP65555 VRL65549:VRL65555 WBH65549:WBH65555 WLD65549:WLD65555 WUZ65549:WUZ65555 U131085:U131091 IN131085:IN131091 SJ131085:SJ131091 ACF131085:ACF131091 AMB131085:AMB131091 AVX131085:AVX131091 BFT131085:BFT131091 BPP131085:BPP131091 BZL131085:BZL131091 CJH131085:CJH131091 CTD131085:CTD131091 DCZ131085:DCZ131091 DMV131085:DMV131091 DWR131085:DWR131091 EGN131085:EGN131091 EQJ131085:EQJ131091 FAF131085:FAF131091 FKB131085:FKB131091 FTX131085:FTX131091 GDT131085:GDT131091 GNP131085:GNP131091 GXL131085:GXL131091 HHH131085:HHH131091 HRD131085:HRD131091 IAZ131085:IAZ131091 IKV131085:IKV131091 IUR131085:IUR131091 JEN131085:JEN131091 JOJ131085:JOJ131091 JYF131085:JYF131091 KIB131085:KIB131091 KRX131085:KRX131091 LBT131085:LBT131091 LLP131085:LLP131091 LVL131085:LVL131091 MFH131085:MFH131091 MPD131085:MPD131091 MYZ131085:MYZ131091 NIV131085:NIV131091 NSR131085:NSR131091 OCN131085:OCN131091 OMJ131085:OMJ131091 OWF131085:OWF131091 PGB131085:PGB131091 PPX131085:PPX131091 PZT131085:PZT131091 QJP131085:QJP131091 QTL131085:QTL131091 RDH131085:RDH131091 RND131085:RND131091 RWZ131085:RWZ131091 SGV131085:SGV131091 SQR131085:SQR131091 TAN131085:TAN131091 TKJ131085:TKJ131091 TUF131085:TUF131091 UEB131085:UEB131091 UNX131085:UNX131091 UXT131085:UXT131091 VHP131085:VHP131091 VRL131085:VRL131091 WBH131085:WBH131091 WLD131085:WLD131091 WUZ131085:WUZ131091 U196621:U196627 IN196621:IN196627 SJ196621:SJ196627 ACF196621:ACF196627 AMB196621:AMB196627 AVX196621:AVX196627 BFT196621:BFT196627 BPP196621:BPP196627 BZL196621:BZL196627 CJH196621:CJH196627 CTD196621:CTD196627 DCZ196621:DCZ196627 DMV196621:DMV196627 DWR196621:DWR196627 EGN196621:EGN196627 EQJ196621:EQJ196627 FAF196621:FAF196627 FKB196621:FKB196627 FTX196621:FTX196627 GDT196621:GDT196627 GNP196621:GNP196627 GXL196621:GXL196627 HHH196621:HHH196627 HRD196621:HRD196627 IAZ196621:IAZ196627 IKV196621:IKV196627 IUR196621:IUR196627 JEN196621:JEN196627 JOJ196621:JOJ196627 JYF196621:JYF196627 KIB196621:KIB196627 KRX196621:KRX196627 LBT196621:LBT196627 LLP196621:LLP196627 LVL196621:LVL196627 MFH196621:MFH196627 MPD196621:MPD196627 MYZ196621:MYZ196627 NIV196621:NIV196627 NSR196621:NSR196627 OCN196621:OCN196627 OMJ196621:OMJ196627 OWF196621:OWF196627 PGB196621:PGB196627 PPX196621:PPX196627 PZT196621:PZT196627 QJP196621:QJP196627 QTL196621:QTL196627 RDH196621:RDH196627 RND196621:RND196627 RWZ196621:RWZ196627 SGV196621:SGV196627 SQR196621:SQR196627 TAN196621:TAN196627 TKJ196621:TKJ196627 TUF196621:TUF196627 UEB196621:UEB196627 UNX196621:UNX196627 UXT196621:UXT196627 VHP196621:VHP196627 VRL196621:VRL196627 WBH196621:WBH196627 WLD196621:WLD196627 WUZ196621:WUZ196627 U262157:U262163 IN262157:IN262163 SJ262157:SJ262163 ACF262157:ACF262163 AMB262157:AMB262163 AVX262157:AVX262163 BFT262157:BFT262163 BPP262157:BPP262163 BZL262157:BZL262163 CJH262157:CJH262163 CTD262157:CTD262163 DCZ262157:DCZ262163 DMV262157:DMV262163 DWR262157:DWR262163 EGN262157:EGN262163 EQJ262157:EQJ262163 FAF262157:FAF262163 FKB262157:FKB262163 FTX262157:FTX262163 GDT262157:GDT262163 GNP262157:GNP262163 GXL262157:GXL262163 HHH262157:HHH262163 HRD262157:HRD262163 IAZ262157:IAZ262163 IKV262157:IKV262163 IUR262157:IUR262163 JEN262157:JEN262163 JOJ262157:JOJ262163 JYF262157:JYF262163 KIB262157:KIB262163 KRX262157:KRX262163 LBT262157:LBT262163 LLP262157:LLP262163 LVL262157:LVL262163 MFH262157:MFH262163 MPD262157:MPD262163 MYZ262157:MYZ262163 NIV262157:NIV262163 NSR262157:NSR262163 OCN262157:OCN262163 OMJ262157:OMJ262163 OWF262157:OWF262163 PGB262157:PGB262163 PPX262157:PPX262163 PZT262157:PZT262163 QJP262157:QJP262163 QTL262157:QTL262163 RDH262157:RDH262163 RND262157:RND262163 RWZ262157:RWZ262163 SGV262157:SGV262163 SQR262157:SQR262163 TAN262157:TAN262163 TKJ262157:TKJ262163 TUF262157:TUF262163 UEB262157:UEB262163 UNX262157:UNX262163 UXT262157:UXT262163 VHP262157:VHP262163 VRL262157:VRL262163 WBH262157:WBH262163 WLD262157:WLD262163 WUZ262157:WUZ262163 U327693:U327699 IN327693:IN327699 SJ327693:SJ327699 ACF327693:ACF327699 AMB327693:AMB327699 AVX327693:AVX327699 BFT327693:BFT327699 BPP327693:BPP327699 BZL327693:BZL327699 CJH327693:CJH327699 CTD327693:CTD327699 DCZ327693:DCZ327699 DMV327693:DMV327699 DWR327693:DWR327699 EGN327693:EGN327699 EQJ327693:EQJ327699 FAF327693:FAF327699 FKB327693:FKB327699 FTX327693:FTX327699 GDT327693:GDT327699 GNP327693:GNP327699 GXL327693:GXL327699 HHH327693:HHH327699 HRD327693:HRD327699 IAZ327693:IAZ327699 IKV327693:IKV327699 IUR327693:IUR327699 JEN327693:JEN327699 JOJ327693:JOJ327699 JYF327693:JYF327699 KIB327693:KIB327699 KRX327693:KRX327699 LBT327693:LBT327699 LLP327693:LLP327699 LVL327693:LVL327699 MFH327693:MFH327699 MPD327693:MPD327699 MYZ327693:MYZ327699 NIV327693:NIV327699 NSR327693:NSR327699 OCN327693:OCN327699 OMJ327693:OMJ327699 OWF327693:OWF327699 PGB327693:PGB327699 PPX327693:PPX327699 PZT327693:PZT327699 QJP327693:QJP327699 QTL327693:QTL327699 RDH327693:RDH327699 RND327693:RND327699 RWZ327693:RWZ327699 SGV327693:SGV327699 SQR327693:SQR327699 TAN327693:TAN327699 TKJ327693:TKJ327699 TUF327693:TUF327699 UEB327693:UEB327699 UNX327693:UNX327699 UXT327693:UXT327699 VHP327693:VHP327699 VRL327693:VRL327699 WBH327693:WBH327699 WLD327693:WLD327699 WUZ327693:WUZ327699 U393229:U393235 IN393229:IN393235 SJ393229:SJ393235 ACF393229:ACF393235 AMB393229:AMB393235 AVX393229:AVX393235 BFT393229:BFT393235 BPP393229:BPP393235 BZL393229:BZL393235 CJH393229:CJH393235 CTD393229:CTD393235 DCZ393229:DCZ393235 DMV393229:DMV393235 DWR393229:DWR393235 EGN393229:EGN393235 EQJ393229:EQJ393235 FAF393229:FAF393235 FKB393229:FKB393235 FTX393229:FTX393235 GDT393229:GDT393235 GNP393229:GNP393235 GXL393229:GXL393235 HHH393229:HHH393235 HRD393229:HRD393235 IAZ393229:IAZ393235 IKV393229:IKV393235 IUR393229:IUR393235 JEN393229:JEN393235 JOJ393229:JOJ393235 JYF393229:JYF393235 KIB393229:KIB393235 KRX393229:KRX393235 LBT393229:LBT393235 LLP393229:LLP393235 LVL393229:LVL393235 MFH393229:MFH393235 MPD393229:MPD393235 MYZ393229:MYZ393235 NIV393229:NIV393235 NSR393229:NSR393235 OCN393229:OCN393235 OMJ393229:OMJ393235 OWF393229:OWF393235 PGB393229:PGB393235 PPX393229:PPX393235 PZT393229:PZT393235 QJP393229:QJP393235 QTL393229:QTL393235 RDH393229:RDH393235 RND393229:RND393235 RWZ393229:RWZ393235 SGV393229:SGV393235 SQR393229:SQR393235 TAN393229:TAN393235 TKJ393229:TKJ393235 TUF393229:TUF393235 UEB393229:UEB393235 UNX393229:UNX393235 UXT393229:UXT393235 VHP393229:VHP393235 VRL393229:VRL393235 WBH393229:WBH393235 WLD393229:WLD393235 WUZ393229:WUZ393235 U458765:U458771 IN458765:IN458771 SJ458765:SJ458771 ACF458765:ACF458771 AMB458765:AMB458771 AVX458765:AVX458771 BFT458765:BFT458771 BPP458765:BPP458771 BZL458765:BZL458771 CJH458765:CJH458771 CTD458765:CTD458771 DCZ458765:DCZ458771 DMV458765:DMV458771 DWR458765:DWR458771 EGN458765:EGN458771 EQJ458765:EQJ458771 FAF458765:FAF458771 FKB458765:FKB458771 FTX458765:FTX458771 GDT458765:GDT458771 GNP458765:GNP458771 GXL458765:GXL458771 HHH458765:HHH458771 HRD458765:HRD458771 IAZ458765:IAZ458771 IKV458765:IKV458771 IUR458765:IUR458771 JEN458765:JEN458771 JOJ458765:JOJ458771 JYF458765:JYF458771 KIB458765:KIB458771 KRX458765:KRX458771 LBT458765:LBT458771 LLP458765:LLP458771 LVL458765:LVL458771 MFH458765:MFH458771 MPD458765:MPD458771 MYZ458765:MYZ458771 NIV458765:NIV458771 NSR458765:NSR458771 OCN458765:OCN458771 OMJ458765:OMJ458771 OWF458765:OWF458771 PGB458765:PGB458771 PPX458765:PPX458771 PZT458765:PZT458771 QJP458765:QJP458771 QTL458765:QTL458771 RDH458765:RDH458771 RND458765:RND458771 RWZ458765:RWZ458771 SGV458765:SGV458771 SQR458765:SQR458771 TAN458765:TAN458771 TKJ458765:TKJ458771 TUF458765:TUF458771 UEB458765:UEB458771 UNX458765:UNX458771 UXT458765:UXT458771 VHP458765:VHP458771 VRL458765:VRL458771 WBH458765:WBH458771 WLD458765:WLD458771 WUZ458765:WUZ458771 U524301:U524307 IN524301:IN524307 SJ524301:SJ524307 ACF524301:ACF524307 AMB524301:AMB524307 AVX524301:AVX524307 BFT524301:BFT524307 BPP524301:BPP524307 BZL524301:BZL524307 CJH524301:CJH524307 CTD524301:CTD524307 DCZ524301:DCZ524307 DMV524301:DMV524307 DWR524301:DWR524307 EGN524301:EGN524307 EQJ524301:EQJ524307 FAF524301:FAF524307 FKB524301:FKB524307 FTX524301:FTX524307 GDT524301:GDT524307 GNP524301:GNP524307 GXL524301:GXL524307 HHH524301:HHH524307 HRD524301:HRD524307 IAZ524301:IAZ524307 IKV524301:IKV524307 IUR524301:IUR524307 JEN524301:JEN524307 JOJ524301:JOJ524307 JYF524301:JYF524307 KIB524301:KIB524307 KRX524301:KRX524307 LBT524301:LBT524307 LLP524301:LLP524307 LVL524301:LVL524307 MFH524301:MFH524307 MPD524301:MPD524307 MYZ524301:MYZ524307 NIV524301:NIV524307 NSR524301:NSR524307 OCN524301:OCN524307 OMJ524301:OMJ524307 OWF524301:OWF524307 PGB524301:PGB524307 PPX524301:PPX524307 PZT524301:PZT524307 QJP524301:QJP524307 QTL524301:QTL524307 RDH524301:RDH524307 RND524301:RND524307 RWZ524301:RWZ524307 SGV524301:SGV524307 SQR524301:SQR524307 TAN524301:TAN524307 TKJ524301:TKJ524307 TUF524301:TUF524307 UEB524301:UEB524307 UNX524301:UNX524307 UXT524301:UXT524307 VHP524301:VHP524307 VRL524301:VRL524307 WBH524301:WBH524307 WLD524301:WLD524307 WUZ524301:WUZ524307 U589837:U589843 IN589837:IN589843 SJ589837:SJ589843 ACF589837:ACF589843 AMB589837:AMB589843 AVX589837:AVX589843 BFT589837:BFT589843 BPP589837:BPP589843 BZL589837:BZL589843 CJH589837:CJH589843 CTD589837:CTD589843 DCZ589837:DCZ589843 DMV589837:DMV589843 DWR589837:DWR589843 EGN589837:EGN589843 EQJ589837:EQJ589843 FAF589837:FAF589843 FKB589837:FKB589843 FTX589837:FTX589843 GDT589837:GDT589843 GNP589837:GNP589843 GXL589837:GXL589843 HHH589837:HHH589843 HRD589837:HRD589843 IAZ589837:IAZ589843 IKV589837:IKV589843 IUR589837:IUR589843 JEN589837:JEN589843 JOJ589837:JOJ589843 JYF589837:JYF589843 KIB589837:KIB589843 KRX589837:KRX589843 LBT589837:LBT589843 LLP589837:LLP589843 LVL589837:LVL589843 MFH589837:MFH589843 MPD589837:MPD589843 MYZ589837:MYZ589843 NIV589837:NIV589843 NSR589837:NSR589843 OCN589837:OCN589843 OMJ589837:OMJ589843 OWF589837:OWF589843 PGB589837:PGB589843 PPX589837:PPX589843 PZT589837:PZT589843 QJP589837:QJP589843 QTL589837:QTL589843 RDH589837:RDH589843 RND589837:RND589843 RWZ589837:RWZ589843 SGV589837:SGV589843 SQR589837:SQR589843 TAN589837:TAN589843 TKJ589837:TKJ589843 TUF589837:TUF589843 UEB589837:UEB589843 UNX589837:UNX589843 UXT589837:UXT589843 VHP589837:VHP589843 VRL589837:VRL589843 WBH589837:WBH589843 WLD589837:WLD589843 WUZ589837:WUZ589843 U655373:U655379 IN655373:IN655379 SJ655373:SJ655379 ACF655373:ACF655379 AMB655373:AMB655379 AVX655373:AVX655379 BFT655373:BFT655379 BPP655373:BPP655379 BZL655373:BZL655379 CJH655373:CJH655379 CTD655373:CTD655379 DCZ655373:DCZ655379 DMV655373:DMV655379 DWR655373:DWR655379 EGN655373:EGN655379 EQJ655373:EQJ655379 FAF655373:FAF655379 FKB655373:FKB655379 FTX655373:FTX655379 GDT655373:GDT655379 GNP655373:GNP655379 GXL655373:GXL655379 HHH655373:HHH655379 HRD655373:HRD655379 IAZ655373:IAZ655379 IKV655373:IKV655379 IUR655373:IUR655379 JEN655373:JEN655379 JOJ655373:JOJ655379 JYF655373:JYF655379 KIB655373:KIB655379 KRX655373:KRX655379 LBT655373:LBT655379 LLP655373:LLP655379 LVL655373:LVL655379 MFH655373:MFH655379 MPD655373:MPD655379 MYZ655373:MYZ655379 NIV655373:NIV655379 NSR655373:NSR655379 OCN655373:OCN655379 OMJ655373:OMJ655379 OWF655373:OWF655379 PGB655373:PGB655379 PPX655373:PPX655379 PZT655373:PZT655379 QJP655373:QJP655379 QTL655373:QTL655379 RDH655373:RDH655379 RND655373:RND655379 RWZ655373:RWZ655379 SGV655373:SGV655379 SQR655373:SQR655379 TAN655373:TAN655379 TKJ655373:TKJ655379 TUF655373:TUF655379 UEB655373:UEB655379 UNX655373:UNX655379 UXT655373:UXT655379 VHP655373:VHP655379 VRL655373:VRL655379 WBH655373:WBH655379 WLD655373:WLD655379 WUZ655373:WUZ655379 U720909:U720915 IN720909:IN720915 SJ720909:SJ720915 ACF720909:ACF720915 AMB720909:AMB720915 AVX720909:AVX720915 BFT720909:BFT720915 BPP720909:BPP720915 BZL720909:BZL720915 CJH720909:CJH720915 CTD720909:CTD720915 DCZ720909:DCZ720915 DMV720909:DMV720915 DWR720909:DWR720915 EGN720909:EGN720915 EQJ720909:EQJ720915 FAF720909:FAF720915 FKB720909:FKB720915 FTX720909:FTX720915 GDT720909:GDT720915 GNP720909:GNP720915 GXL720909:GXL720915 HHH720909:HHH720915 HRD720909:HRD720915 IAZ720909:IAZ720915 IKV720909:IKV720915 IUR720909:IUR720915 JEN720909:JEN720915 JOJ720909:JOJ720915 JYF720909:JYF720915 KIB720909:KIB720915 KRX720909:KRX720915 LBT720909:LBT720915 LLP720909:LLP720915 LVL720909:LVL720915 MFH720909:MFH720915 MPD720909:MPD720915 MYZ720909:MYZ720915 NIV720909:NIV720915 NSR720909:NSR720915 OCN720909:OCN720915 OMJ720909:OMJ720915 OWF720909:OWF720915 PGB720909:PGB720915 PPX720909:PPX720915 PZT720909:PZT720915 QJP720909:QJP720915 QTL720909:QTL720915 RDH720909:RDH720915 RND720909:RND720915 RWZ720909:RWZ720915 SGV720909:SGV720915 SQR720909:SQR720915 TAN720909:TAN720915 TKJ720909:TKJ720915 TUF720909:TUF720915 UEB720909:UEB720915 UNX720909:UNX720915 UXT720909:UXT720915 VHP720909:VHP720915 VRL720909:VRL720915 WBH720909:WBH720915 WLD720909:WLD720915 WUZ720909:WUZ720915 U786445:U786451 IN786445:IN786451 SJ786445:SJ786451 ACF786445:ACF786451 AMB786445:AMB786451 AVX786445:AVX786451 BFT786445:BFT786451 BPP786445:BPP786451 BZL786445:BZL786451 CJH786445:CJH786451 CTD786445:CTD786451 DCZ786445:DCZ786451 DMV786445:DMV786451 DWR786445:DWR786451 EGN786445:EGN786451 EQJ786445:EQJ786451 FAF786445:FAF786451 FKB786445:FKB786451 FTX786445:FTX786451 GDT786445:GDT786451 GNP786445:GNP786451 GXL786445:GXL786451 HHH786445:HHH786451 HRD786445:HRD786451 IAZ786445:IAZ786451 IKV786445:IKV786451 IUR786445:IUR786451 JEN786445:JEN786451 JOJ786445:JOJ786451 JYF786445:JYF786451 KIB786445:KIB786451 KRX786445:KRX786451 LBT786445:LBT786451 LLP786445:LLP786451 LVL786445:LVL786451 MFH786445:MFH786451 MPD786445:MPD786451 MYZ786445:MYZ786451 NIV786445:NIV786451 NSR786445:NSR786451 OCN786445:OCN786451 OMJ786445:OMJ786451 OWF786445:OWF786451 PGB786445:PGB786451 PPX786445:PPX786451 PZT786445:PZT786451 QJP786445:QJP786451 QTL786445:QTL786451 RDH786445:RDH786451 RND786445:RND786451 RWZ786445:RWZ786451 SGV786445:SGV786451 SQR786445:SQR786451 TAN786445:TAN786451 TKJ786445:TKJ786451 TUF786445:TUF786451 UEB786445:UEB786451 UNX786445:UNX786451 UXT786445:UXT786451 VHP786445:VHP786451 VRL786445:VRL786451 WBH786445:WBH786451 WLD786445:WLD786451 WUZ786445:WUZ786451 U851981:U851987 IN851981:IN851987 SJ851981:SJ851987 ACF851981:ACF851987 AMB851981:AMB851987 AVX851981:AVX851987 BFT851981:BFT851987 BPP851981:BPP851987 BZL851981:BZL851987 CJH851981:CJH851987 CTD851981:CTD851987 DCZ851981:DCZ851987 DMV851981:DMV851987 DWR851981:DWR851987 EGN851981:EGN851987 EQJ851981:EQJ851987 FAF851981:FAF851987 FKB851981:FKB851987 FTX851981:FTX851987 GDT851981:GDT851987 GNP851981:GNP851987 GXL851981:GXL851987 HHH851981:HHH851987 HRD851981:HRD851987 IAZ851981:IAZ851987 IKV851981:IKV851987 IUR851981:IUR851987 JEN851981:JEN851987 JOJ851981:JOJ851987 JYF851981:JYF851987 KIB851981:KIB851987 KRX851981:KRX851987 LBT851981:LBT851987 LLP851981:LLP851987 LVL851981:LVL851987 MFH851981:MFH851987 MPD851981:MPD851987 MYZ851981:MYZ851987 NIV851981:NIV851987 NSR851981:NSR851987 OCN851981:OCN851987 OMJ851981:OMJ851987 OWF851981:OWF851987 PGB851981:PGB851987 PPX851981:PPX851987 PZT851981:PZT851987 QJP851981:QJP851987 QTL851981:QTL851987 RDH851981:RDH851987 RND851981:RND851987 RWZ851981:RWZ851987 SGV851981:SGV851987 SQR851981:SQR851987 TAN851981:TAN851987 TKJ851981:TKJ851987 TUF851981:TUF851987 UEB851981:UEB851987 UNX851981:UNX851987 UXT851981:UXT851987 VHP851981:VHP851987 VRL851981:VRL851987 WBH851981:WBH851987 WLD851981:WLD851987 WUZ851981:WUZ851987 U917517:U917523 IN917517:IN917523 SJ917517:SJ917523 ACF917517:ACF917523 AMB917517:AMB917523 AVX917517:AVX917523 BFT917517:BFT917523 BPP917517:BPP917523 BZL917517:BZL917523 CJH917517:CJH917523 CTD917517:CTD917523 DCZ917517:DCZ917523 DMV917517:DMV917523 DWR917517:DWR917523 EGN917517:EGN917523 EQJ917517:EQJ917523 FAF917517:FAF917523 FKB917517:FKB917523 FTX917517:FTX917523 GDT917517:GDT917523 GNP917517:GNP917523 GXL917517:GXL917523 HHH917517:HHH917523 HRD917517:HRD917523 IAZ917517:IAZ917523 IKV917517:IKV917523 IUR917517:IUR917523 JEN917517:JEN917523 JOJ917517:JOJ917523 JYF917517:JYF917523 KIB917517:KIB917523 KRX917517:KRX917523 LBT917517:LBT917523 LLP917517:LLP917523 LVL917517:LVL917523 MFH917517:MFH917523 MPD917517:MPD917523 MYZ917517:MYZ917523 NIV917517:NIV917523 NSR917517:NSR917523 OCN917517:OCN917523 OMJ917517:OMJ917523 OWF917517:OWF917523 PGB917517:PGB917523 PPX917517:PPX917523 PZT917517:PZT917523 QJP917517:QJP917523 QTL917517:QTL917523 RDH917517:RDH917523 RND917517:RND917523 RWZ917517:RWZ917523 SGV917517:SGV917523 SQR917517:SQR917523 TAN917517:TAN917523 TKJ917517:TKJ917523 TUF917517:TUF917523 UEB917517:UEB917523 UNX917517:UNX917523 UXT917517:UXT917523 VHP917517:VHP917523 VRL917517:VRL917523 WBH917517:WBH917523 WLD917517:WLD917523 WUZ917517:WUZ917523 U983053:U983059 IN983053:IN983059 SJ983053:SJ983059 ACF983053:ACF983059 AMB983053:AMB983059 AVX983053:AVX983059 BFT983053:BFT983059 BPP983053:BPP983059 BZL983053:BZL983059 CJH983053:CJH983059 CTD983053:CTD983059 DCZ983053:DCZ983059 DMV983053:DMV983059 DWR983053:DWR983059 EGN983053:EGN983059 EQJ983053:EQJ983059 FAF983053:FAF983059 FKB983053:FKB983059 FTX983053:FTX983059 GDT983053:GDT983059 GNP983053:GNP983059 GXL983053:GXL983059 HHH983053:HHH983059 HRD983053:HRD983059 IAZ983053:IAZ983059 IKV983053:IKV983059 IUR983053:IUR983059 JEN983053:JEN983059 JOJ983053:JOJ983059 JYF983053:JYF983059 KIB983053:KIB983059 KRX983053:KRX983059 LBT983053:LBT983059 LLP983053:LLP983059 LVL983053:LVL983059 MFH983053:MFH983059 MPD983053:MPD983059 MYZ983053:MYZ983059 NIV983053:NIV983059 NSR983053:NSR983059 OCN983053:OCN983059 OMJ983053:OMJ983059 OWF983053:OWF983059 PGB983053:PGB983059 PPX983053:PPX983059 PZT983053:PZT983059 QJP983053:QJP983059 QTL983053:QTL983059 RDH983053:RDH983059 RND983053:RND983059 RWZ983053:RWZ983059 SGV983053:SGV983059 SQR983053:SQR983059 TAN983053:TAN983059 TKJ983053:TKJ983059 TUF983053:TUF983059 UEB983053:UEB983059 UNX983053:UNX983059 UXT983053:UXT983059 VHP983053:VHP983059 VRL983053:VRL983059 WBH983053:WBH983059 WLD983053:WLD983059 WUZ983053:WUZ983059 U21 IN21 SJ21 ACF21 AMB21 AVX21 BFT21 BPP21 BZL21 CJH21 CTD21 DCZ21 DMV21 DWR21 EGN21 EQJ21 FAF21 FKB21 FTX21 GDT21 GNP21 GXL21 HHH21 HRD21 IAZ21 IKV21 IUR21 JEN21 JOJ21 JYF21 KIB21 KRX21 LBT21 LLP21 LVL21 MFH21 MPD21 MYZ21 NIV21 NSR21 OCN21 OMJ21 OWF21 PGB21 PPX21 PZT21 QJP21 QTL21 RDH21 RND21 RWZ21 SGV21 SQR21 TAN21 TKJ21 TUF21 UEB21 UNX21 UXT21 VHP21 VRL21 WBH21 WLD21 WUZ21 U65557 IN65557 SJ65557 ACF65557 AMB65557 AVX65557 BFT65557 BPP65557 BZL65557 CJH65557 CTD65557 DCZ65557 DMV65557 DWR65557 EGN65557 EQJ65557 FAF65557 FKB65557 FTX65557 GDT65557 GNP65557 GXL65557 HHH65557 HRD65557 IAZ65557 IKV65557 IUR65557 JEN65557 JOJ65557 JYF65557 KIB65557 KRX65557 LBT65557 LLP65557 LVL65557 MFH65557 MPD65557 MYZ65557 NIV65557 NSR65557 OCN65557 OMJ65557 OWF65557 PGB65557 PPX65557 PZT65557 QJP65557 QTL65557 RDH65557 RND65557 RWZ65557 SGV65557 SQR65557 TAN65557 TKJ65557 TUF65557 UEB65557 UNX65557 UXT65557 VHP65557 VRL65557 WBH65557 WLD65557 WUZ65557 U131093 IN131093 SJ131093 ACF131093 AMB131093 AVX131093 BFT131093 BPP131093 BZL131093 CJH131093 CTD131093 DCZ131093 DMV131093 DWR131093 EGN131093 EQJ131093 FAF131093 FKB131093 FTX131093 GDT131093 GNP131093 GXL131093 HHH131093 HRD131093 IAZ131093 IKV131093 IUR131093 JEN131093 JOJ131093 JYF131093 KIB131093 KRX131093 LBT131093 LLP131093 LVL131093 MFH131093 MPD131093 MYZ131093 NIV131093 NSR131093 OCN131093 OMJ131093 OWF131093 PGB131093 PPX131093 PZT131093 QJP131093 QTL131093 RDH131093 RND131093 RWZ131093 SGV131093 SQR131093 TAN131093 TKJ131093 TUF131093 UEB131093 UNX131093 UXT131093 VHP131093 VRL131093 WBH131093 WLD131093 WUZ131093 U196629 IN196629 SJ196629 ACF196629 AMB196629 AVX196629 BFT196629 BPP196629 BZL196629 CJH196629 CTD196629 DCZ196629 DMV196629 DWR196629 EGN196629 EQJ196629 FAF196629 FKB196629 FTX196629 GDT196629 GNP196629 GXL196629 HHH196629 HRD196629 IAZ196629 IKV196629 IUR196629 JEN196629 JOJ196629 JYF196629 KIB196629 KRX196629 LBT196629 LLP196629 LVL196629 MFH196629 MPD196629 MYZ196629 NIV196629 NSR196629 OCN196629 OMJ196629 OWF196629 PGB196629 PPX196629 PZT196629 QJP196629 QTL196629 RDH196629 RND196629 RWZ196629 SGV196629 SQR196629 TAN196629 TKJ196629 TUF196629 UEB196629 UNX196629 UXT196629 VHP196629 VRL196629 WBH196629 WLD196629 WUZ196629 U262165 IN262165 SJ262165 ACF262165 AMB262165 AVX262165 BFT262165 BPP262165 BZL262165 CJH262165 CTD262165 DCZ262165 DMV262165 DWR262165 EGN262165 EQJ262165 FAF262165 FKB262165 FTX262165 GDT262165 GNP262165 GXL262165 HHH262165 HRD262165 IAZ262165 IKV262165 IUR262165 JEN262165 JOJ262165 JYF262165 KIB262165 KRX262165 LBT262165 LLP262165 LVL262165 MFH262165 MPD262165 MYZ262165 NIV262165 NSR262165 OCN262165 OMJ262165 OWF262165 PGB262165 PPX262165 PZT262165 QJP262165 QTL262165 RDH262165 RND262165 RWZ262165 SGV262165 SQR262165 TAN262165 TKJ262165 TUF262165 UEB262165 UNX262165 UXT262165 VHP262165 VRL262165 WBH262165 WLD262165 WUZ262165 U327701 IN327701 SJ327701 ACF327701 AMB327701 AVX327701 BFT327701 BPP327701 BZL327701 CJH327701 CTD327701 DCZ327701 DMV327701 DWR327701 EGN327701 EQJ327701 FAF327701 FKB327701 FTX327701 GDT327701 GNP327701 GXL327701 HHH327701 HRD327701 IAZ327701 IKV327701 IUR327701 JEN327701 JOJ327701 JYF327701 KIB327701 KRX327701 LBT327701 LLP327701 LVL327701 MFH327701 MPD327701 MYZ327701 NIV327701 NSR327701 OCN327701 OMJ327701 OWF327701 PGB327701 PPX327701 PZT327701 QJP327701 QTL327701 RDH327701 RND327701 RWZ327701 SGV327701 SQR327701 TAN327701 TKJ327701 TUF327701 UEB327701 UNX327701 UXT327701 VHP327701 VRL327701 WBH327701 WLD327701 WUZ327701 U393237 IN393237 SJ393237 ACF393237 AMB393237 AVX393237 BFT393237 BPP393237 BZL393237 CJH393237 CTD393237 DCZ393237 DMV393237 DWR393237 EGN393237 EQJ393237 FAF393237 FKB393237 FTX393237 GDT393237 GNP393237 GXL393237 HHH393237 HRD393237 IAZ393237 IKV393237 IUR393237 JEN393237 JOJ393237 JYF393237 KIB393237 KRX393237 LBT393237 LLP393237 LVL393237 MFH393237 MPD393237 MYZ393237 NIV393237 NSR393237 OCN393237 OMJ393237 OWF393237 PGB393237 PPX393237 PZT393237 QJP393237 QTL393237 RDH393237 RND393237 RWZ393237 SGV393237 SQR393237 TAN393237 TKJ393237 TUF393237 UEB393237 UNX393237 UXT393237 VHP393237 VRL393237 WBH393237 WLD393237 WUZ393237 U458773 IN458773 SJ458773 ACF458773 AMB458773 AVX458773 BFT458773 BPP458773 BZL458773 CJH458773 CTD458773 DCZ458773 DMV458773 DWR458773 EGN458773 EQJ458773 FAF458773 FKB458773 FTX458773 GDT458773 GNP458773 GXL458773 HHH458773 HRD458773 IAZ458773 IKV458773 IUR458773 JEN458773 JOJ458773 JYF458773 KIB458773 KRX458773 LBT458773 LLP458773 LVL458773 MFH458773 MPD458773 MYZ458773 NIV458773 NSR458773 OCN458773 OMJ458773 OWF458773 PGB458773 PPX458773 PZT458773 QJP458773 QTL458773 RDH458773 RND458773 RWZ458773 SGV458773 SQR458773 TAN458773 TKJ458773 TUF458773 UEB458773 UNX458773 UXT458773 VHP458773 VRL458773 WBH458773 WLD458773 WUZ458773 U524309 IN524309 SJ524309 ACF524309 AMB524309 AVX524309 BFT524309 BPP524309 BZL524309 CJH524309 CTD524309 DCZ524309 DMV524309 DWR524309 EGN524309 EQJ524309 FAF524309 FKB524309 FTX524309 GDT524309 GNP524309 GXL524309 HHH524309 HRD524309 IAZ524309 IKV524309 IUR524309 JEN524309 JOJ524309 JYF524309 KIB524309 KRX524309 LBT524309 LLP524309 LVL524309 MFH524309 MPD524309 MYZ524309 NIV524309 NSR524309 OCN524309 OMJ524309 OWF524309 PGB524309 PPX524309 PZT524309 QJP524309 QTL524309 RDH524309 RND524309 RWZ524309 SGV524309 SQR524309 TAN524309 TKJ524309 TUF524309 UEB524309 UNX524309 UXT524309 VHP524309 VRL524309 WBH524309 WLD524309 WUZ524309 U589845 IN589845 SJ589845 ACF589845 AMB589845 AVX589845 BFT589845 BPP589845 BZL589845 CJH589845 CTD589845 DCZ589845 DMV589845 DWR589845 EGN589845 EQJ589845 FAF589845 FKB589845 FTX589845 GDT589845 GNP589845 GXL589845 HHH589845 HRD589845 IAZ589845 IKV589845 IUR589845 JEN589845 JOJ589845 JYF589845 KIB589845 KRX589845 LBT589845 LLP589845 LVL589845 MFH589845 MPD589845 MYZ589845 NIV589845 NSR589845 OCN589845 OMJ589845 OWF589845 PGB589845 PPX589845 PZT589845 QJP589845 QTL589845 RDH589845 RND589845 RWZ589845 SGV589845 SQR589845 TAN589845 TKJ589845 TUF589845 UEB589845 UNX589845 UXT589845 VHP589845 VRL589845 WBH589845 WLD589845 WUZ589845 U655381 IN655381 SJ655381 ACF655381 AMB655381 AVX655381 BFT655381 BPP655381 BZL655381 CJH655381 CTD655381 DCZ655381 DMV655381 DWR655381 EGN655381 EQJ655381 FAF655381 FKB655381 FTX655381 GDT655381 GNP655381 GXL655381 HHH655381 HRD655381 IAZ655381 IKV655381 IUR655381 JEN655381 JOJ655381 JYF655381 KIB655381 KRX655381 LBT655381 LLP655381 LVL655381 MFH655381 MPD655381 MYZ655381 NIV655381 NSR655381 OCN655381 OMJ655381 OWF655381 PGB655381 PPX655381 PZT655381 QJP655381 QTL655381 RDH655381 RND655381 RWZ655381 SGV655381 SQR655381 TAN655381 TKJ655381 TUF655381 UEB655381 UNX655381 UXT655381 VHP655381 VRL655381 WBH655381 WLD655381 WUZ655381 U720917 IN720917 SJ720917 ACF720917 AMB720917 AVX720917 BFT720917 BPP720917 BZL720917 CJH720917 CTD720917 DCZ720917 DMV720917 DWR720917 EGN720917 EQJ720917 FAF720917 FKB720917 FTX720917 GDT720917 GNP720917 GXL720917 HHH720917 HRD720917 IAZ720917 IKV720917 IUR720917 JEN720917 JOJ720917 JYF720917 KIB720917 KRX720917 LBT720917 LLP720917 LVL720917 MFH720917 MPD720917 MYZ720917 NIV720917 NSR720917 OCN720917 OMJ720917 OWF720917 PGB720917 PPX720917 PZT720917 QJP720917 QTL720917 RDH720917 RND720917 RWZ720917 SGV720917 SQR720917 TAN720917 TKJ720917 TUF720917 UEB720917 UNX720917 UXT720917 VHP720917 VRL720917 WBH720917 WLD720917 WUZ720917 U786453 IN786453 SJ786453 ACF786453 AMB786453 AVX786453 BFT786453 BPP786453 BZL786453 CJH786453 CTD786453 DCZ786453 DMV786453 DWR786453 EGN786453 EQJ786453 FAF786453 FKB786453 FTX786453 GDT786453 GNP786453 GXL786453 HHH786453 HRD786453 IAZ786453 IKV786453 IUR786453 JEN786453 JOJ786453 JYF786453 KIB786453 KRX786453 LBT786453 LLP786453 LVL786453 MFH786453 MPD786453 MYZ786453 NIV786453 NSR786453 OCN786453 OMJ786453 OWF786453 PGB786453 PPX786453 PZT786453 QJP786453 QTL786453 RDH786453 RND786453 RWZ786453 SGV786453 SQR786453 TAN786453 TKJ786453 TUF786453 UEB786453 UNX786453 UXT786453 VHP786453 VRL786453 WBH786453 WLD786453 WUZ786453 U851989 IN851989 SJ851989 ACF851989 AMB851989 AVX851989 BFT851989 BPP851989 BZL851989 CJH851989 CTD851989 DCZ851989 DMV851989 DWR851989 EGN851989 EQJ851989 FAF851989 FKB851989 FTX851989 GDT851989 GNP851989 GXL851989 HHH851989 HRD851989 IAZ851989 IKV851989 IUR851989 JEN851989 JOJ851989 JYF851989 KIB851989 KRX851989 LBT851989 LLP851989 LVL851989 MFH851989 MPD851989 MYZ851989 NIV851989 NSR851989 OCN851989 OMJ851989 OWF851989 PGB851989 PPX851989 PZT851989 QJP851989 QTL851989 RDH851989 RND851989 RWZ851989 SGV851989 SQR851989 TAN851989 TKJ851989 TUF851989 UEB851989 UNX851989 UXT851989 VHP851989 VRL851989 WBH851989 WLD851989 WUZ851989 U917525 IN917525 SJ917525 ACF917525 AMB917525 AVX917525 BFT917525 BPP917525 BZL917525 CJH917525 CTD917525 DCZ917525 DMV917525 DWR917525 EGN917525 EQJ917525 FAF917525 FKB917525 FTX917525 GDT917525 GNP917525 GXL917525 HHH917525 HRD917525 IAZ917525 IKV917525 IUR917525 JEN917525 JOJ917525 JYF917525 KIB917525 KRX917525 LBT917525 LLP917525 LVL917525 MFH917525 MPD917525 MYZ917525 NIV917525 NSR917525 OCN917525 OMJ917525 OWF917525 PGB917525 PPX917525 PZT917525 QJP917525 QTL917525 RDH917525 RND917525 RWZ917525 SGV917525 SQR917525 TAN917525 TKJ917525 TUF917525 UEB917525 UNX917525 UXT917525 VHP917525 VRL917525 WBH917525 WLD917525 WUZ917525 U983061 IN983061 SJ983061 ACF983061 AMB983061 AVX983061 BFT983061 BPP983061 BZL983061 CJH983061 CTD983061 DCZ983061 DMV983061 DWR983061 EGN983061 EQJ983061 FAF983061 FKB983061 FTX983061 GDT983061 GNP983061 GXL983061 HHH983061 HRD983061 IAZ983061 IKV983061 IUR983061 JEN983061 JOJ983061 JYF983061 KIB983061 KRX983061 LBT983061 LLP983061 LVL983061 MFH983061 MPD983061 MYZ983061 NIV983061 NSR983061 OCN983061 OMJ983061 OWF983061 PGB983061 PPX983061 PZT983061 QJP983061 QTL983061 RDH983061 RND983061 RWZ983061 SGV983061 SQR983061 TAN983061 TKJ983061 TUF983061 UEB983061 UNX983061 UXT983061 VHP983061 VRL983061 WBH983061 WLD983061 WUZ983061 U24:U30 IN24:IN30 SJ24:SJ30 ACF24:ACF30 AMB24:AMB30 AVX24:AVX30 BFT24:BFT30 BPP24:BPP30 BZL24:BZL30 CJH24:CJH30 CTD24:CTD30 DCZ24:DCZ30 DMV24:DMV30 DWR24:DWR30 EGN24:EGN30 EQJ24:EQJ30 FAF24:FAF30 FKB24:FKB30 FTX24:FTX30 GDT24:GDT30 GNP24:GNP30 GXL24:GXL30 HHH24:HHH30 HRD24:HRD30 IAZ24:IAZ30 IKV24:IKV30 IUR24:IUR30 JEN24:JEN30 JOJ24:JOJ30 JYF24:JYF30 KIB24:KIB30 KRX24:KRX30 LBT24:LBT30 LLP24:LLP30 LVL24:LVL30 MFH24:MFH30 MPD24:MPD30 MYZ24:MYZ30 NIV24:NIV30 NSR24:NSR30 OCN24:OCN30 OMJ24:OMJ30 OWF24:OWF30 PGB24:PGB30 PPX24:PPX30 PZT24:PZT30 QJP24:QJP30 QTL24:QTL30 RDH24:RDH30 RND24:RND30 RWZ24:RWZ30 SGV24:SGV30 SQR24:SQR30 TAN24:TAN30 TKJ24:TKJ30 TUF24:TUF30 UEB24:UEB30 UNX24:UNX30 UXT24:UXT30 VHP24:VHP30 VRL24:VRL30 WBH24:WBH30 WLD24:WLD30 WUZ24:WUZ30 U65560:U65566 IN65560:IN65566 SJ65560:SJ65566 ACF65560:ACF65566 AMB65560:AMB65566 AVX65560:AVX65566 BFT65560:BFT65566 BPP65560:BPP65566 BZL65560:BZL65566 CJH65560:CJH65566 CTD65560:CTD65566 DCZ65560:DCZ65566 DMV65560:DMV65566 DWR65560:DWR65566 EGN65560:EGN65566 EQJ65560:EQJ65566 FAF65560:FAF65566 FKB65560:FKB65566 FTX65560:FTX65566 GDT65560:GDT65566 GNP65560:GNP65566 GXL65560:GXL65566 HHH65560:HHH65566 HRD65560:HRD65566 IAZ65560:IAZ65566 IKV65560:IKV65566 IUR65560:IUR65566 JEN65560:JEN65566 JOJ65560:JOJ65566 JYF65560:JYF65566 KIB65560:KIB65566 KRX65560:KRX65566 LBT65560:LBT65566 LLP65560:LLP65566 LVL65560:LVL65566 MFH65560:MFH65566 MPD65560:MPD65566 MYZ65560:MYZ65566 NIV65560:NIV65566 NSR65560:NSR65566 OCN65560:OCN65566 OMJ65560:OMJ65566 OWF65560:OWF65566 PGB65560:PGB65566 PPX65560:PPX65566 PZT65560:PZT65566 QJP65560:QJP65566 QTL65560:QTL65566 RDH65560:RDH65566 RND65560:RND65566 RWZ65560:RWZ65566 SGV65560:SGV65566 SQR65560:SQR65566 TAN65560:TAN65566 TKJ65560:TKJ65566 TUF65560:TUF65566 UEB65560:UEB65566 UNX65560:UNX65566 UXT65560:UXT65566 VHP65560:VHP65566 VRL65560:VRL65566 WBH65560:WBH65566 WLD65560:WLD65566 WUZ65560:WUZ65566 U131096:U131102 IN131096:IN131102 SJ131096:SJ131102 ACF131096:ACF131102 AMB131096:AMB131102 AVX131096:AVX131102 BFT131096:BFT131102 BPP131096:BPP131102 BZL131096:BZL131102 CJH131096:CJH131102 CTD131096:CTD131102 DCZ131096:DCZ131102 DMV131096:DMV131102 DWR131096:DWR131102 EGN131096:EGN131102 EQJ131096:EQJ131102 FAF131096:FAF131102 FKB131096:FKB131102 FTX131096:FTX131102 GDT131096:GDT131102 GNP131096:GNP131102 GXL131096:GXL131102 HHH131096:HHH131102 HRD131096:HRD131102 IAZ131096:IAZ131102 IKV131096:IKV131102 IUR131096:IUR131102 JEN131096:JEN131102 JOJ131096:JOJ131102 JYF131096:JYF131102 KIB131096:KIB131102 KRX131096:KRX131102 LBT131096:LBT131102 LLP131096:LLP131102 LVL131096:LVL131102 MFH131096:MFH131102 MPD131096:MPD131102 MYZ131096:MYZ131102 NIV131096:NIV131102 NSR131096:NSR131102 OCN131096:OCN131102 OMJ131096:OMJ131102 OWF131096:OWF131102 PGB131096:PGB131102 PPX131096:PPX131102 PZT131096:PZT131102 QJP131096:QJP131102 QTL131096:QTL131102 RDH131096:RDH131102 RND131096:RND131102 RWZ131096:RWZ131102 SGV131096:SGV131102 SQR131096:SQR131102 TAN131096:TAN131102 TKJ131096:TKJ131102 TUF131096:TUF131102 UEB131096:UEB131102 UNX131096:UNX131102 UXT131096:UXT131102 VHP131096:VHP131102 VRL131096:VRL131102 WBH131096:WBH131102 WLD131096:WLD131102 WUZ131096:WUZ131102 U196632:U196638 IN196632:IN196638 SJ196632:SJ196638 ACF196632:ACF196638 AMB196632:AMB196638 AVX196632:AVX196638 BFT196632:BFT196638 BPP196632:BPP196638 BZL196632:BZL196638 CJH196632:CJH196638 CTD196632:CTD196638 DCZ196632:DCZ196638 DMV196632:DMV196638 DWR196632:DWR196638 EGN196632:EGN196638 EQJ196632:EQJ196638 FAF196632:FAF196638 FKB196632:FKB196638 FTX196632:FTX196638 GDT196632:GDT196638 GNP196632:GNP196638 GXL196632:GXL196638 HHH196632:HHH196638 HRD196632:HRD196638 IAZ196632:IAZ196638 IKV196632:IKV196638 IUR196632:IUR196638 JEN196632:JEN196638 JOJ196632:JOJ196638 JYF196632:JYF196638 KIB196632:KIB196638 KRX196632:KRX196638 LBT196632:LBT196638 LLP196632:LLP196638 LVL196632:LVL196638 MFH196632:MFH196638 MPD196632:MPD196638 MYZ196632:MYZ196638 NIV196632:NIV196638 NSR196632:NSR196638 OCN196632:OCN196638 OMJ196632:OMJ196638 OWF196632:OWF196638 PGB196632:PGB196638 PPX196632:PPX196638 PZT196632:PZT196638 QJP196632:QJP196638 QTL196632:QTL196638 RDH196632:RDH196638 RND196632:RND196638 RWZ196632:RWZ196638 SGV196632:SGV196638 SQR196632:SQR196638 TAN196632:TAN196638 TKJ196632:TKJ196638 TUF196632:TUF196638 UEB196632:UEB196638 UNX196632:UNX196638 UXT196632:UXT196638 VHP196632:VHP196638 VRL196632:VRL196638 WBH196632:WBH196638 WLD196632:WLD196638 WUZ196632:WUZ196638 U262168:U262174 IN262168:IN262174 SJ262168:SJ262174 ACF262168:ACF262174 AMB262168:AMB262174 AVX262168:AVX262174 BFT262168:BFT262174 BPP262168:BPP262174 BZL262168:BZL262174 CJH262168:CJH262174 CTD262168:CTD262174 DCZ262168:DCZ262174 DMV262168:DMV262174 DWR262168:DWR262174 EGN262168:EGN262174 EQJ262168:EQJ262174 FAF262168:FAF262174 FKB262168:FKB262174 FTX262168:FTX262174 GDT262168:GDT262174 GNP262168:GNP262174 GXL262168:GXL262174 HHH262168:HHH262174 HRD262168:HRD262174 IAZ262168:IAZ262174 IKV262168:IKV262174 IUR262168:IUR262174 JEN262168:JEN262174 JOJ262168:JOJ262174 JYF262168:JYF262174 KIB262168:KIB262174 KRX262168:KRX262174 LBT262168:LBT262174 LLP262168:LLP262174 LVL262168:LVL262174 MFH262168:MFH262174 MPD262168:MPD262174 MYZ262168:MYZ262174 NIV262168:NIV262174 NSR262168:NSR262174 OCN262168:OCN262174 OMJ262168:OMJ262174 OWF262168:OWF262174 PGB262168:PGB262174 PPX262168:PPX262174 PZT262168:PZT262174 QJP262168:QJP262174 QTL262168:QTL262174 RDH262168:RDH262174 RND262168:RND262174 RWZ262168:RWZ262174 SGV262168:SGV262174 SQR262168:SQR262174 TAN262168:TAN262174 TKJ262168:TKJ262174 TUF262168:TUF262174 UEB262168:UEB262174 UNX262168:UNX262174 UXT262168:UXT262174 VHP262168:VHP262174 VRL262168:VRL262174 WBH262168:WBH262174 WLD262168:WLD262174 WUZ262168:WUZ262174 U327704:U327710 IN327704:IN327710 SJ327704:SJ327710 ACF327704:ACF327710 AMB327704:AMB327710 AVX327704:AVX327710 BFT327704:BFT327710 BPP327704:BPP327710 BZL327704:BZL327710 CJH327704:CJH327710 CTD327704:CTD327710 DCZ327704:DCZ327710 DMV327704:DMV327710 DWR327704:DWR327710 EGN327704:EGN327710 EQJ327704:EQJ327710 FAF327704:FAF327710 FKB327704:FKB327710 FTX327704:FTX327710 GDT327704:GDT327710 GNP327704:GNP327710 GXL327704:GXL327710 HHH327704:HHH327710 HRD327704:HRD327710 IAZ327704:IAZ327710 IKV327704:IKV327710 IUR327704:IUR327710 JEN327704:JEN327710 JOJ327704:JOJ327710 JYF327704:JYF327710 KIB327704:KIB327710 KRX327704:KRX327710 LBT327704:LBT327710 LLP327704:LLP327710 LVL327704:LVL327710 MFH327704:MFH327710 MPD327704:MPD327710 MYZ327704:MYZ327710 NIV327704:NIV327710 NSR327704:NSR327710 OCN327704:OCN327710 OMJ327704:OMJ327710 OWF327704:OWF327710 PGB327704:PGB327710 PPX327704:PPX327710 PZT327704:PZT327710 QJP327704:QJP327710 QTL327704:QTL327710 RDH327704:RDH327710 RND327704:RND327710 RWZ327704:RWZ327710 SGV327704:SGV327710 SQR327704:SQR327710 TAN327704:TAN327710 TKJ327704:TKJ327710 TUF327704:TUF327710 UEB327704:UEB327710 UNX327704:UNX327710 UXT327704:UXT327710 VHP327704:VHP327710 VRL327704:VRL327710 WBH327704:WBH327710 WLD327704:WLD327710 WUZ327704:WUZ327710 U393240:U393246 IN393240:IN393246 SJ393240:SJ393246 ACF393240:ACF393246 AMB393240:AMB393246 AVX393240:AVX393246 BFT393240:BFT393246 BPP393240:BPP393246 BZL393240:BZL393246 CJH393240:CJH393246 CTD393240:CTD393246 DCZ393240:DCZ393246 DMV393240:DMV393246 DWR393240:DWR393246 EGN393240:EGN393246 EQJ393240:EQJ393246 FAF393240:FAF393246 FKB393240:FKB393246 FTX393240:FTX393246 GDT393240:GDT393246 GNP393240:GNP393246 GXL393240:GXL393246 HHH393240:HHH393246 HRD393240:HRD393246 IAZ393240:IAZ393246 IKV393240:IKV393246 IUR393240:IUR393246 JEN393240:JEN393246 JOJ393240:JOJ393246 JYF393240:JYF393246 KIB393240:KIB393246 KRX393240:KRX393246 LBT393240:LBT393246 LLP393240:LLP393246 LVL393240:LVL393246 MFH393240:MFH393246 MPD393240:MPD393246 MYZ393240:MYZ393246 NIV393240:NIV393246 NSR393240:NSR393246 OCN393240:OCN393246 OMJ393240:OMJ393246 OWF393240:OWF393246 PGB393240:PGB393246 PPX393240:PPX393246 PZT393240:PZT393246 QJP393240:QJP393246 QTL393240:QTL393246 RDH393240:RDH393246 RND393240:RND393246 RWZ393240:RWZ393246 SGV393240:SGV393246 SQR393240:SQR393246 TAN393240:TAN393246 TKJ393240:TKJ393246 TUF393240:TUF393246 UEB393240:UEB393246 UNX393240:UNX393246 UXT393240:UXT393246 VHP393240:VHP393246 VRL393240:VRL393246 WBH393240:WBH393246 WLD393240:WLD393246 WUZ393240:WUZ393246 U458776:U458782 IN458776:IN458782 SJ458776:SJ458782 ACF458776:ACF458782 AMB458776:AMB458782 AVX458776:AVX458782 BFT458776:BFT458782 BPP458776:BPP458782 BZL458776:BZL458782 CJH458776:CJH458782 CTD458776:CTD458782 DCZ458776:DCZ458782 DMV458776:DMV458782 DWR458776:DWR458782 EGN458776:EGN458782 EQJ458776:EQJ458782 FAF458776:FAF458782 FKB458776:FKB458782 FTX458776:FTX458782 GDT458776:GDT458782 GNP458776:GNP458782 GXL458776:GXL458782 HHH458776:HHH458782 HRD458776:HRD458782 IAZ458776:IAZ458782 IKV458776:IKV458782 IUR458776:IUR458782 JEN458776:JEN458782 JOJ458776:JOJ458782 JYF458776:JYF458782 KIB458776:KIB458782 KRX458776:KRX458782 LBT458776:LBT458782 LLP458776:LLP458782 LVL458776:LVL458782 MFH458776:MFH458782 MPD458776:MPD458782 MYZ458776:MYZ458782 NIV458776:NIV458782 NSR458776:NSR458782 OCN458776:OCN458782 OMJ458776:OMJ458782 OWF458776:OWF458782 PGB458776:PGB458782 PPX458776:PPX458782 PZT458776:PZT458782 QJP458776:QJP458782 QTL458776:QTL458782 RDH458776:RDH458782 RND458776:RND458782 RWZ458776:RWZ458782 SGV458776:SGV458782 SQR458776:SQR458782 TAN458776:TAN458782 TKJ458776:TKJ458782 TUF458776:TUF458782 UEB458776:UEB458782 UNX458776:UNX458782 UXT458776:UXT458782 VHP458776:VHP458782 VRL458776:VRL458782 WBH458776:WBH458782 WLD458776:WLD458782 WUZ458776:WUZ458782 U524312:U524318 IN524312:IN524318 SJ524312:SJ524318 ACF524312:ACF524318 AMB524312:AMB524318 AVX524312:AVX524318 BFT524312:BFT524318 BPP524312:BPP524318 BZL524312:BZL524318 CJH524312:CJH524318 CTD524312:CTD524318 DCZ524312:DCZ524318 DMV524312:DMV524318 DWR524312:DWR524318 EGN524312:EGN524318 EQJ524312:EQJ524318 FAF524312:FAF524318 FKB524312:FKB524318 FTX524312:FTX524318 GDT524312:GDT524318 GNP524312:GNP524318 GXL524312:GXL524318 HHH524312:HHH524318 HRD524312:HRD524318 IAZ524312:IAZ524318 IKV524312:IKV524318 IUR524312:IUR524318 JEN524312:JEN524318 JOJ524312:JOJ524318 JYF524312:JYF524318 KIB524312:KIB524318 KRX524312:KRX524318 LBT524312:LBT524318 LLP524312:LLP524318 LVL524312:LVL524318 MFH524312:MFH524318 MPD524312:MPD524318 MYZ524312:MYZ524318 NIV524312:NIV524318 NSR524312:NSR524318 OCN524312:OCN524318 OMJ524312:OMJ524318 OWF524312:OWF524318 PGB524312:PGB524318 PPX524312:PPX524318 PZT524312:PZT524318 QJP524312:QJP524318 QTL524312:QTL524318 RDH524312:RDH524318 RND524312:RND524318 RWZ524312:RWZ524318 SGV524312:SGV524318 SQR524312:SQR524318 TAN524312:TAN524318 TKJ524312:TKJ524318 TUF524312:TUF524318 UEB524312:UEB524318 UNX524312:UNX524318 UXT524312:UXT524318 VHP524312:VHP524318 VRL524312:VRL524318 WBH524312:WBH524318 WLD524312:WLD524318 WUZ524312:WUZ524318 U589848:U589854 IN589848:IN589854 SJ589848:SJ589854 ACF589848:ACF589854 AMB589848:AMB589854 AVX589848:AVX589854 BFT589848:BFT589854 BPP589848:BPP589854 BZL589848:BZL589854 CJH589848:CJH589854 CTD589848:CTD589854 DCZ589848:DCZ589854 DMV589848:DMV589854 DWR589848:DWR589854 EGN589848:EGN589854 EQJ589848:EQJ589854 FAF589848:FAF589854 FKB589848:FKB589854 FTX589848:FTX589854 GDT589848:GDT589854 GNP589848:GNP589854 GXL589848:GXL589854 HHH589848:HHH589854 HRD589848:HRD589854 IAZ589848:IAZ589854 IKV589848:IKV589854 IUR589848:IUR589854 JEN589848:JEN589854 JOJ589848:JOJ589854 JYF589848:JYF589854 KIB589848:KIB589854 KRX589848:KRX589854 LBT589848:LBT589854 LLP589848:LLP589854 LVL589848:LVL589854 MFH589848:MFH589854 MPD589848:MPD589854 MYZ589848:MYZ589854 NIV589848:NIV589854 NSR589848:NSR589854 OCN589848:OCN589854 OMJ589848:OMJ589854 OWF589848:OWF589854 PGB589848:PGB589854 PPX589848:PPX589854 PZT589848:PZT589854 QJP589848:QJP589854 QTL589848:QTL589854 RDH589848:RDH589854 RND589848:RND589854 RWZ589848:RWZ589854 SGV589848:SGV589854 SQR589848:SQR589854 TAN589848:TAN589854 TKJ589848:TKJ589854 TUF589848:TUF589854 UEB589848:UEB589854 UNX589848:UNX589854 UXT589848:UXT589854 VHP589848:VHP589854 VRL589848:VRL589854 WBH589848:WBH589854 WLD589848:WLD589854 WUZ589848:WUZ589854 U655384:U655390 IN655384:IN655390 SJ655384:SJ655390 ACF655384:ACF655390 AMB655384:AMB655390 AVX655384:AVX655390 BFT655384:BFT655390 BPP655384:BPP655390 BZL655384:BZL655390 CJH655384:CJH655390 CTD655384:CTD655390 DCZ655384:DCZ655390 DMV655384:DMV655390 DWR655384:DWR655390 EGN655384:EGN655390 EQJ655384:EQJ655390 FAF655384:FAF655390 FKB655384:FKB655390 FTX655384:FTX655390 GDT655384:GDT655390 GNP655384:GNP655390 GXL655384:GXL655390 HHH655384:HHH655390 HRD655384:HRD655390 IAZ655384:IAZ655390 IKV655384:IKV655390 IUR655384:IUR655390 JEN655384:JEN655390 JOJ655384:JOJ655390 JYF655384:JYF655390 KIB655384:KIB655390 KRX655384:KRX655390 LBT655384:LBT655390 LLP655384:LLP655390 LVL655384:LVL655390 MFH655384:MFH655390 MPD655384:MPD655390 MYZ655384:MYZ655390 NIV655384:NIV655390 NSR655384:NSR655390 OCN655384:OCN655390 OMJ655384:OMJ655390 OWF655384:OWF655390 PGB655384:PGB655390 PPX655384:PPX655390 PZT655384:PZT655390 QJP655384:QJP655390 QTL655384:QTL655390 RDH655384:RDH655390 RND655384:RND655390 RWZ655384:RWZ655390 SGV655384:SGV655390 SQR655384:SQR655390 TAN655384:TAN655390 TKJ655384:TKJ655390 TUF655384:TUF655390 UEB655384:UEB655390 UNX655384:UNX655390 UXT655384:UXT655390 VHP655384:VHP655390 VRL655384:VRL655390 WBH655384:WBH655390 WLD655384:WLD655390 WUZ655384:WUZ655390 U720920:U720926 IN720920:IN720926 SJ720920:SJ720926 ACF720920:ACF720926 AMB720920:AMB720926 AVX720920:AVX720926 BFT720920:BFT720926 BPP720920:BPP720926 BZL720920:BZL720926 CJH720920:CJH720926 CTD720920:CTD720926 DCZ720920:DCZ720926 DMV720920:DMV720926 DWR720920:DWR720926 EGN720920:EGN720926 EQJ720920:EQJ720926 FAF720920:FAF720926 FKB720920:FKB720926 FTX720920:FTX720926 GDT720920:GDT720926 GNP720920:GNP720926 GXL720920:GXL720926 HHH720920:HHH720926 HRD720920:HRD720926 IAZ720920:IAZ720926 IKV720920:IKV720926 IUR720920:IUR720926 JEN720920:JEN720926 JOJ720920:JOJ720926 JYF720920:JYF720926 KIB720920:KIB720926 KRX720920:KRX720926 LBT720920:LBT720926 LLP720920:LLP720926 LVL720920:LVL720926 MFH720920:MFH720926 MPD720920:MPD720926 MYZ720920:MYZ720926 NIV720920:NIV720926 NSR720920:NSR720926 OCN720920:OCN720926 OMJ720920:OMJ720926 OWF720920:OWF720926 PGB720920:PGB720926 PPX720920:PPX720926 PZT720920:PZT720926 QJP720920:QJP720926 QTL720920:QTL720926 RDH720920:RDH720926 RND720920:RND720926 RWZ720920:RWZ720926 SGV720920:SGV720926 SQR720920:SQR720926 TAN720920:TAN720926 TKJ720920:TKJ720926 TUF720920:TUF720926 UEB720920:UEB720926 UNX720920:UNX720926 UXT720920:UXT720926 VHP720920:VHP720926 VRL720920:VRL720926 WBH720920:WBH720926 WLD720920:WLD720926 WUZ720920:WUZ720926 U786456:U786462 IN786456:IN786462 SJ786456:SJ786462 ACF786456:ACF786462 AMB786456:AMB786462 AVX786456:AVX786462 BFT786456:BFT786462 BPP786456:BPP786462 BZL786456:BZL786462 CJH786456:CJH786462 CTD786456:CTD786462 DCZ786456:DCZ786462 DMV786456:DMV786462 DWR786456:DWR786462 EGN786456:EGN786462 EQJ786456:EQJ786462 FAF786456:FAF786462 FKB786456:FKB786462 FTX786456:FTX786462 GDT786456:GDT786462 GNP786456:GNP786462 GXL786456:GXL786462 HHH786456:HHH786462 HRD786456:HRD786462 IAZ786456:IAZ786462 IKV786456:IKV786462 IUR786456:IUR786462 JEN786456:JEN786462 JOJ786456:JOJ786462 JYF786456:JYF786462 KIB786456:KIB786462 KRX786456:KRX786462 LBT786456:LBT786462 LLP786456:LLP786462 LVL786456:LVL786462 MFH786456:MFH786462 MPD786456:MPD786462 MYZ786456:MYZ786462 NIV786456:NIV786462 NSR786456:NSR786462 OCN786456:OCN786462 OMJ786456:OMJ786462 OWF786456:OWF786462 PGB786456:PGB786462 PPX786456:PPX786462 PZT786456:PZT786462 QJP786456:QJP786462 QTL786456:QTL786462 RDH786456:RDH786462 RND786456:RND786462 RWZ786456:RWZ786462 SGV786456:SGV786462 SQR786456:SQR786462 TAN786456:TAN786462 TKJ786456:TKJ786462 TUF786456:TUF786462 UEB786456:UEB786462 UNX786456:UNX786462 UXT786456:UXT786462 VHP786456:VHP786462 VRL786456:VRL786462 WBH786456:WBH786462 WLD786456:WLD786462 WUZ786456:WUZ786462 U851992:U851998 IN851992:IN851998 SJ851992:SJ851998 ACF851992:ACF851998 AMB851992:AMB851998 AVX851992:AVX851998 BFT851992:BFT851998 BPP851992:BPP851998 BZL851992:BZL851998 CJH851992:CJH851998 CTD851992:CTD851998 DCZ851992:DCZ851998 DMV851992:DMV851998 DWR851992:DWR851998 EGN851992:EGN851998 EQJ851992:EQJ851998 FAF851992:FAF851998 FKB851992:FKB851998 FTX851992:FTX851998 GDT851992:GDT851998 GNP851992:GNP851998 GXL851992:GXL851998 HHH851992:HHH851998 HRD851992:HRD851998 IAZ851992:IAZ851998 IKV851992:IKV851998 IUR851992:IUR851998 JEN851992:JEN851998 JOJ851992:JOJ851998 JYF851992:JYF851998 KIB851992:KIB851998 KRX851992:KRX851998 LBT851992:LBT851998 LLP851992:LLP851998 LVL851992:LVL851998 MFH851992:MFH851998 MPD851992:MPD851998 MYZ851992:MYZ851998 NIV851992:NIV851998 NSR851992:NSR851998 OCN851992:OCN851998 OMJ851992:OMJ851998 OWF851992:OWF851998 PGB851992:PGB851998 PPX851992:PPX851998 PZT851992:PZT851998 QJP851992:QJP851998 QTL851992:QTL851998 RDH851992:RDH851998 RND851992:RND851998 RWZ851992:RWZ851998 SGV851992:SGV851998 SQR851992:SQR851998 TAN851992:TAN851998 TKJ851992:TKJ851998 TUF851992:TUF851998 UEB851992:UEB851998 UNX851992:UNX851998 UXT851992:UXT851998 VHP851992:VHP851998 VRL851992:VRL851998 WBH851992:WBH851998 WLD851992:WLD851998 WUZ851992:WUZ851998 U917528:U917534 IN917528:IN917534 SJ917528:SJ917534 ACF917528:ACF917534 AMB917528:AMB917534 AVX917528:AVX917534 BFT917528:BFT917534 BPP917528:BPP917534 BZL917528:BZL917534 CJH917528:CJH917534 CTD917528:CTD917534 DCZ917528:DCZ917534 DMV917528:DMV917534 DWR917528:DWR917534 EGN917528:EGN917534 EQJ917528:EQJ917534 FAF917528:FAF917534 FKB917528:FKB917534 FTX917528:FTX917534 GDT917528:GDT917534 GNP917528:GNP917534 GXL917528:GXL917534 HHH917528:HHH917534 HRD917528:HRD917534 IAZ917528:IAZ917534 IKV917528:IKV917534 IUR917528:IUR917534 JEN917528:JEN917534 JOJ917528:JOJ917534 JYF917528:JYF917534 KIB917528:KIB917534 KRX917528:KRX917534 LBT917528:LBT917534 LLP917528:LLP917534 LVL917528:LVL917534 MFH917528:MFH917534 MPD917528:MPD917534 MYZ917528:MYZ917534 NIV917528:NIV917534 NSR917528:NSR917534 OCN917528:OCN917534 OMJ917528:OMJ917534 OWF917528:OWF917534 PGB917528:PGB917534 PPX917528:PPX917534 PZT917528:PZT917534 QJP917528:QJP917534 QTL917528:QTL917534 RDH917528:RDH917534 RND917528:RND917534 RWZ917528:RWZ917534 SGV917528:SGV917534 SQR917528:SQR917534 TAN917528:TAN917534 TKJ917528:TKJ917534 TUF917528:TUF917534 UEB917528:UEB917534 UNX917528:UNX917534 UXT917528:UXT917534 VHP917528:VHP917534 VRL917528:VRL917534 WBH917528:WBH917534 WLD917528:WLD917534 WUZ917528:WUZ917534 U983064:U983070 IN983064:IN983070 SJ983064:SJ983070 ACF983064:ACF983070 AMB983064:AMB983070 AVX983064:AVX983070 BFT983064:BFT983070 BPP983064:BPP983070 BZL983064:BZL983070 CJH983064:CJH983070 CTD983064:CTD983070 DCZ983064:DCZ983070 DMV983064:DMV983070 DWR983064:DWR983070 EGN983064:EGN983070 EQJ983064:EQJ983070 FAF983064:FAF983070 FKB983064:FKB983070 FTX983064:FTX983070 GDT983064:GDT983070 GNP983064:GNP983070 GXL983064:GXL983070 HHH983064:HHH983070 HRD983064:HRD983070 IAZ983064:IAZ983070 IKV983064:IKV983070 IUR983064:IUR983070 JEN983064:JEN983070 JOJ983064:JOJ983070 JYF983064:JYF983070 KIB983064:KIB983070 KRX983064:KRX983070 LBT983064:LBT983070 LLP983064:LLP983070 LVL983064:LVL983070 MFH983064:MFH983070 MPD983064:MPD983070 MYZ983064:MYZ983070 NIV983064:NIV983070 NSR983064:NSR983070 OCN983064:OCN983070 OMJ983064:OMJ983070 OWF983064:OWF983070 PGB983064:PGB983070 PPX983064:PPX983070 PZT983064:PZT983070 QJP983064:QJP983070 QTL983064:QTL983070 RDH983064:RDH983070 RND983064:RND983070 RWZ983064:RWZ983070 SGV983064:SGV983070 SQR983064:SQR983070 TAN983064:TAN983070 TKJ983064:TKJ983070 TUF983064:TUF983070 UEB983064:UEB983070 UNX983064:UNX983070 UXT983064:UXT983070 VHP983064:VHP983070 VRL983064:VRL983070 WBH983064:WBH983070 WLD983064:WLD983070 WUZ983064:WUZ983070" xr:uid="{997FDF29-054B-4732-8F36-EF63744216F5}"/>
    <dataValidation type="decimal" allowBlank="1" showInputMessage="1" showErrorMessage="1" prompt="Enter number between 0 and 999999999999" sqref="S16 IM29:IM30 SI29:SI30 ACE29:ACE30 AMA29:AMA30 AVW29:AVW30 BFS29:BFS30 BPO29:BPO30 BZK29:BZK30 CJG29:CJG30 CTC29:CTC30 DCY29:DCY30 DMU29:DMU30 DWQ29:DWQ30 EGM29:EGM30 EQI29:EQI30 FAE29:FAE30 FKA29:FKA30 FTW29:FTW30 GDS29:GDS30 GNO29:GNO30 GXK29:GXK30 HHG29:HHG30 HRC29:HRC30 IAY29:IAY30 IKU29:IKU30 IUQ29:IUQ30 JEM29:JEM30 JOI29:JOI30 JYE29:JYE30 KIA29:KIA30 KRW29:KRW30 LBS29:LBS30 LLO29:LLO30 LVK29:LVK30 MFG29:MFG30 MPC29:MPC30 MYY29:MYY30 NIU29:NIU30 NSQ29:NSQ30 OCM29:OCM30 OMI29:OMI30 OWE29:OWE30 PGA29:PGA30 PPW29:PPW30 PZS29:PZS30 QJO29:QJO30 QTK29:QTK30 RDG29:RDG30 RNC29:RNC30 RWY29:RWY30 SGU29:SGU30 SQQ29:SQQ30 TAM29:TAM30 TKI29:TKI30 TUE29:TUE30 UEA29:UEA30 UNW29:UNW30 UXS29:UXS30 VHO29:VHO30 VRK29:VRK30 WBG29:WBG30 WLC29:WLC30 WUY29:WUY30 S65565:T65566 IM65565:IM65566 SI65565:SI65566 ACE65565:ACE65566 AMA65565:AMA65566 AVW65565:AVW65566 BFS65565:BFS65566 BPO65565:BPO65566 BZK65565:BZK65566 CJG65565:CJG65566 CTC65565:CTC65566 DCY65565:DCY65566 DMU65565:DMU65566 DWQ65565:DWQ65566 EGM65565:EGM65566 EQI65565:EQI65566 FAE65565:FAE65566 FKA65565:FKA65566 FTW65565:FTW65566 GDS65565:GDS65566 GNO65565:GNO65566 GXK65565:GXK65566 HHG65565:HHG65566 HRC65565:HRC65566 IAY65565:IAY65566 IKU65565:IKU65566 IUQ65565:IUQ65566 JEM65565:JEM65566 JOI65565:JOI65566 JYE65565:JYE65566 KIA65565:KIA65566 KRW65565:KRW65566 LBS65565:LBS65566 LLO65565:LLO65566 LVK65565:LVK65566 MFG65565:MFG65566 MPC65565:MPC65566 MYY65565:MYY65566 NIU65565:NIU65566 NSQ65565:NSQ65566 OCM65565:OCM65566 OMI65565:OMI65566 OWE65565:OWE65566 PGA65565:PGA65566 PPW65565:PPW65566 PZS65565:PZS65566 QJO65565:QJO65566 QTK65565:QTK65566 RDG65565:RDG65566 RNC65565:RNC65566 RWY65565:RWY65566 SGU65565:SGU65566 SQQ65565:SQQ65566 TAM65565:TAM65566 TKI65565:TKI65566 TUE65565:TUE65566 UEA65565:UEA65566 UNW65565:UNW65566 UXS65565:UXS65566 VHO65565:VHO65566 VRK65565:VRK65566 WBG65565:WBG65566 WLC65565:WLC65566 WUY65565:WUY65566 S131101:T131102 IM131101:IM131102 SI131101:SI131102 ACE131101:ACE131102 AMA131101:AMA131102 AVW131101:AVW131102 BFS131101:BFS131102 BPO131101:BPO131102 BZK131101:BZK131102 CJG131101:CJG131102 CTC131101:CTC131102 DCY131101:DCY131102 DMU131101:DMU131102 DWQ131101:DWQ131102 EGM131101:EGM131102 EQI131101:EQI131102 FAE131101:FAE131102 FKA131101:FKA131102 FTW131101:FTW131102 GDS131101:GDS131102 GNO131101:GNO131102 GXK131101:GXK131102 HHG131101:HHG131102 HRC131101:HRC131102 IAY131101:IAY131102 IKU131101:IKU131102 IUQ131101:IUQ131102 JEM131101:JEM131102 JOI131101:JOI131102 JYE131101:JYE131102 KIA131101:KIA131102 KRW131101:KRW131102 LBS131101:LBS131102 LLO131101:LLO131102 LVK131101:LVK131102 MFG131101:MFG131102 MPC131101:MPC131102 MYY131101:MYY131102 NIU131101:NIU131102 NSQ131101:NSQ131102 OCM131101:OCM131102 OMI131101:OMI131102 OWE131101:OWE131102 PGA131101:PGA131102 PPW131101:PPW131102 PZS131101:PZS131102 QJO131101:QJO131102 QTK131101:QTK131102 RDG131101:RDG131102 RNC131101:RNC131102 RWY131101:RWY131102 SGU131101:SGU131102 SQQ131101:SQQ131102 TAM131101:TAM131102 TKI131101:TKI131102 TUE131101:TUE131102 UEA131101:UEA131102 UNW131101:UNW131102 UXS131101:UXS131102 VHO131101:VHO131102 VRK131101:VRK131102 WBG131101:WBG131102 WLC131101:WLC131102 WUY131101:WUY131102 S196637:T196638 IM196637:IM196638 SI196637:SI196638 ACE196637:ACE196638 AMA196637:AMA196638 AVW196637:AVW196638 BFS196637:BFS196638 BPO196637:BPO196638 BZK196637:BZK196638 CJG196637:CJG196638 CTC196637:CTC196638 DCY196637:DCY196638 DMU196637:DMU196638 DWQ196637:DWQ196638 EGM196637:EGM196638 EQI196637:EQI196638 FAE196637:FAE196638 FKA196637:FKA196638 FTW196637:FTW196638 GDS196637:GDS196638 GNO196637:GNO196638 GXK196637:GXK196638 HHG196637:HHG196638 HRC196637:HRC196638 IAY196637:IAY196638 IKU196637:IKU196638 IUQ196637:IUQ196638 JEM196637:JEM196638 JOI196637:JOI196638 JYE196637:JYE196638 KIA196637:KIA196638 KRW196637:KRW196638 LBS196637:LBS196638 LLO196637:LLO196638 LVK196637:LVK196638 MFG196637:MFG196638 MPC196637:MPC196638 MYY196637:MYY196638 NIU196637:NIU196638 NSQ196637:NSQ196638 OCM196637:OCM196638 OMI196637:OMI196638 OWE196637:OWE196638 PGA196637:PGA196638 PPW196637:PPW196638 PZS196637:PZS196638 QJO196637:QJO196638 QTK196637:QTK196638 RDG196637:RDG196638 RNC196637:RNC196638 RWY196637:RWY196638 SGU196637:SGU196638 SQQ196637:SQQ196638 TAM196637:TAM196638 TKI196637:TKI196638 TUE196637:TUE196638 UEA196637:UEA196638 UNW196637:UNW196638 UXS196637:UXS196638 VHO196637:VHO196638 VRK196637:VRK196638 WBG196637:WBG196638 WLC196637:WLC196638 WUY196637:WUY196638 S262173:T262174 IM262173:IM262174 SI262173:SI262174 ACE262173:ACE262174 AMA262173:AMA262174 AVW262173:AVW262174 BFS262173:BFS262174 BPO262173:BPO262174 BZK262173:BZK262174 CJG262173:CJG262174 CTC262173:CTC262174 DCY262173:DCY262174 DMU262173:DMU262174 DWQ262173:DWQ262174 EGM262173:EGM262174 EQI262173:EQI262174 FAE262173:FAE262174 FKA262173:FKA262174 FTW262173:FTW262174 GDS262173:GDS262174 GNO262173:GNO262174 GXK262173:GXK262174 HHG262173:HHG262174 HRC262173:HRC262174 IAY262173:IAY262174 IKU262173:IKU262174 IUQ262173:IUQ262174 JEM262173:JEM262174 JOI262173:JOI262174 JYE262173:JYE262174 KIA262173:KIA262174 KRW262173:KRW262174 LBS262173:LBS262174 LLO262173:LLO262174 LVK262173:LVK262174 MFG262173:MFG262174 MPC262173:MPC262174 MYY262173:MYY262174 NIU262173:NIU262174 NSQ262173:NSQ262174 OCM262173:OCM262174 OMI262173:OMI262174 OWE262173:OWE262174 PGA262173:PGA262174 PPW262173:PPW262174 PZS262173:PZS262174 QJO262173:QJO262174 QTK262173:QTK262174 RDG262173:RDG262174 RNC262173:RNC262174 RWY262173:RWY262174 SGU262173:SGU262174 SQQ262173:SQQ262174 TAM262173:TAM262174 TKI262173:TKI262174 TUE262173:TUE262174 UEA262173:UEA262174 UNW262173:UNW262174 UXS262173:UXS262174 VHO262173:VHO262174 VRK262173:VRK262174 WBG262173:WBG262174 WLC262173:WLC262174 WUY262173:WUY262174 S327709:T327710 IM327709:IM327710 SI327709:SI327710 ACE327709:ACE327710 AMA327709:AMA327710 AVW327709:AVW327710 BFS327709:BFS327710 BPO327709:BPO327710 BZK327709:BZK327710 CJG327709:CJG327710 CTC327709:CTC327710 DCY327709:DCY327710 DMU327709:DMU327710 DWQ327709:DWQ327710 EGM327709:EGM327710 EQI327709:EQI327710 FAE327709:FAE327710 FKA327709:FKA327710 FTW327709:FTW327710 GDS327709:GDS327710 GNO327709:GNO327710 GXK327709:GXK327710 HHG327709:HHG327710 HRC327709:HRC327710 IAY327709:IAY327710 IKU327709:IKU327710 IUQ327709:IUQ327710 JEM327709:JEM327710 JOI327709:JOI327710 JYE327709:JYE327710 KIA327709:KIA327710 KRW327709:KRW327710 LBS327709:LBS327710 LLO327709:LLO327710 LVK327709:LVK327710 MFG327709:MFG327710 MPC327709:MPC327710 MYY327709:MYY327710 NIU327709:NIU327710 NSQ327709:NSQ327710 OCM327709:OCM327710 OMI327709:OMI327710 OWE327709:OWE327710 PGA327709:PGA327710 PPW327709:PPW327710 PZS327709:PZS327710 QJO327709:QJO327710 QTK327709:QTK327710 RDG327709:RDG327710 RNC327709:RNC327710 RWY327709:RWY327710 SGU327709:SGU327710 SQQ327709:SQQ327710 TAM327709:TAM327710 TKI327709:TKI327710 TUE327709:TUE327710 UEA327709:UEA327710 UNW327709:UNW327710 UXS327709:UXS327710 VHO327709:VHO327710 VRK327709:VRK327710 WBG327709:WBG327710 WLC327709:WLC327710 WUY327709:WUY327710 S393245:T393246 IM393245:IM393246 SI393245:SI393246 ACE393245:ACE393246 AMA393245:AMA393246 AVW393245:AVW393246 BFS393245:BFS393246 BPO393245:BPO393246 BZK393245:BZK393246 CJG393245:CJG393246 CTC393245:CTC393246 DCY393245:DCY393246 DMU393245:DMU393246 DWQ393245:DWQ393246 EGM393245:EGM393246 EQI393245:EQI393246 FAE393245:FAE393246 FKA393245:FKA393246 FTW393245:FTW393246 GDS393245:GDS393246 GNO393245:GNO393246 GXK393245:GXK393246 HHG393245:HHG393246 HRC393245:HRC393246 IAY393245:IAY393246 IKU393245:IKU393246 IUQ393245:IUQ393246 JEM393245:JEM393246 JOI393245:JOI393246 JYE393245:JYE393246 KIA393245:KIA393246 KRW393245:KRW393246 LBS393245:LBS393246 LLO393245:LLO393246 LVK393245:LVK393246 MFG393245:MFG393246 MPC393245:MPC393246 MYY393245:MYY393246 NIU393245:NIU393246 NSQ393245:NSQ393246 OCM393245:OCM393246 OMI393245:OMI393246 OWE393245:OWE393246 PGA393245:PGA393246 PPW393245:PPW393246 PZS393245:PZS393246 QJO393245:QJO393246 QTK393245:QTK393246 RDG393245:RDG393246 RNC393245:RNC393246 RWY393245:RWY393246 SGU393245:SGU393246 SQQ393245:SQQ393246 TAM393245:TAM393246 TKI393245:TKI393246 TUE393245:TUE393246 UEA393245:UEA393246 UNW393245:UNW393246 UXS393245:UXS393246 VHO393245:VHO393246 VRK393245:VRK393246 WBG393245:WBG393246 WLC393245:WLC393246 WUY393245:WUY393246 S458781:T458782 IM458781:IM458782 SI458781:SI458782 ACE458781:ACE458782 AMA458781:AMA458782 AVW458781:AVW458782 BFS458781:BFS458782 BPO458781:BPO458782 BZK458781:BZK458782 CJG458781:CJG458782 CTC458781:CTC458782 DCY458781:DCY458782 DMU458781:DMU458782 DWQ458781:DWQ458782 EGM458781:EGM458782 EQI458781:EQI458782 FAE458781:FAE458782 FKA458781:FKA458782 FTW458781:FTW458782 GDS458781:GDS458782 GNO458781:GNO458782 GXK458781:GXK458782 HHG458781:HHG458782 HRC458781:HRC458782 IAY458781:IAY458782 IKU458781:IKU458782 IUQ458781:IUQ458782 JEM458781:JEM458782 JOI458781:JOI458782 JYE458781:JYE458782 KIA458781:KIA458782 KRW458781:KRW458782 LBS458781:LBS458782 LLO458781:LLO458782 LVK458781:LVK458782 MFG458781:MFG458782 MPC458781:MPC458782 MYY458781:MYY458782 NIU458781:NIU458782 NSQ458781:NSQ458782 OCM458781:OCM458782 OMI458781:OMI458782 OWE458781:OWE458782 PGA458781:PGA458782 PPW458781:PPW458782 PZS458781:PZS458782 QJO458781:QJO458782 QTK458781:QTK458782 RDG458781:RDG458782 RNC458781:RNC458782 RWY458781:RWY458782 SGU458781:SGU458782 SQQ458781:SQQ458782 TAM458781:TAM458782 TKI458781:TKI458782 TUE458781:TUE458782 UEA458781:UEA458782 UNW458781:UNW458782 UXS458781:UXS458782 VHO458781:VHO458782 VRK458781:VRK458782 WBG458781:WBG458782 WLC458781:WLC458782 WUY458781:WUY458782 S524317:T524318 IM524317:IM524318 SI524317:SI524318 ACE524317:ACE524318 AMA524317:AMA524318 AVW524317:AVW524318 BFS524317:BFS524318 BPO524317:BPO524318 BZK524317:BZK524318 CJG524317:CJG524318 CTC524317:CTC524318 DCY524317:DCY524318 DMU524317:DMU524318 DWQ524317:DWQ524318 EGM524317:EGM524318 EQI524317:EQI524318 FAE524317:FAE524318 FKA524317:FKA524318 FTW524317:FTW524318 GDS524317:GDS524318 GNO524317:GNO524318 GXK524317:GXK524318 HHG524317:HHG524318 HRC524317:HRC524318 IAY524317:IAY524318 IKU524317:IKU524318 IUQ524317:IUQ524318 JEM524317:JEM524318 JOI524317:JOI524318 JYE524317:JYE524318 KIA524317:KIA524318 KRW524317:KRW524318 LBS524317:LBS524318 LLO524317:LLO524318 LVK524317:LVK524318 MFG524317:MFG524318 MPC524317:MPC524318 MYY524317:MYY524318 NIU524317:NIU524318 NSQ524317:NSQ524318 OCM524317:OCM524318 OMI524317:OMI524318 OWE524317:OWE524318 PGA524317:PGA524318 PPW524317:PPW524318 PZS524317:PZS524318 QJO524317:QJO524318 QTK524317:QTK524318 RDG524317:RDG524318 RNC524317:RNC524318 RWY524317:RWY524318 SGU524317:SGU524318 SQQ524317:SQQ524318 TAM524317:TAM524318 TKI524317:TKI524318 TUE524317:TUE524318 UEA524317:UEA524318 UNW524317:UNW524318 UXS524317:UXS524318 VHO524317:VHO524318 VRK524317:VRK524318 WBG524317:WBG524318 WLC524317:WLC524318 WUY524317:WUY524318 S589853:T589854 IM589853:IM589854 SI589853:SI589854 ACE589853:ACE589854 AMA589853:AMA589854 AVW589853:AVW589854 BFS589853:BFS589854 BPO589853:BPO589854 BZK589853:BZK589854 CJG589853:CJG589854 CTC589853:CTC589854 DCY589853:DCY589854 DMU589853:DMU589854 DWQ589853:DWQ589854 EGM589853:EGM589854 EQI589853:EQI589854 FAE589853:FAE589854 FKA589853:FKA589854 FTW589853:FTW589854 GDS589853:GDS589854 GNO589853:GNO589854 GXK589853:GXK589854 HHG589853:HHG589854 HRC589853:HRC589854 IAY589853:IAY589854 IKU589853:IKU589854 IUQ589853:IUQ589854 JEM589853:JEM589854 JOI589853:JOI589854 JYE589853:JYE589854 KIA589853:KIA589854 KRW589853:KRW589854 LBS589853:LBS589854 LLO589853:LLO589854 LVK589853:LVK589854 MFG589853:MFG589854 MPC589853:MPC589854 MYY589853:MYY589854 NIU589853:NIU589854 NSQ589853:NSQ589854 OCM589853:OCM589854 OMI589853:OMI589854 OWE589853:OWE589854 PGA589853:PGA589854 PPW589853:PPW589854 PZS589853:PZS589854 QJO589853:QJO589854 QTK589853:QTK589854 RDG589853:RDG589854 RNC589853:RNC589854 RWY589853:RWY589854 SGU589853:SGU589854 SQQ589853:SQQ589854 TAM589853:TAM589854 TKI589853:TKI589854 TUE589853:TUE589854 UEA589853:UEA589854 UNW589853:UNW589854 UXS589853:UXS589854 VHO589853:VHO589854 VRK589853:VRK589854 WBG589853:WBG589854 WLC589853:WLC589854 WUY589853:WUY589854 S655389:T655390 IM655389:IM655390 SI655389:SI655390 ACE655389:ACE655390 AMA655389:AMA655390 AVW655389:AVW655390 BFS655389:BFS655390 BPO655389:BPO655390 BZK655389:BZK655390 CJG655389:CJG655390 CTC655389:CTC655390 DCY655389:DCY655390 DMU655389:DMU655390 DWQ655389:DWQ655390 EGM655389:EGM655390 EQI655389:EQI655390 FAE655389:FAE655390 FKA655389:FKA655390 FTW655389:FTW655390 GDS655389:GDS655390 GNO655389:GNO655390 GXK655389:GXK655390 HHG655389:HHG655390 HRC655389:HRC655390 IAY655389:IAY655390 IKU655389:IKU655390 IUQ655389:IUQ655390 JEM655389:JEM655390 JOI655389:JOI655390 JYE655389:JYE655390 KIA655389:KIA655390 KRW655389:KRW655390 LBS655389:LBS655390 LLO655389:LLO655390 LVK655389:LVK655390 MFG655389:MFG655390 MPC655389:MPC655390 MYY655389:MYY655390 NIU655389:NIU655390 NSQ655389:NSQ655390 OCM655389:OCM655390 OMI655389:OMI655390 OWE655389:OWE655390 PGA655389:PGA655390 PPW655389:PPW655390 PZS655389:PZS655390 QJO655389:QJO655390 QTK655389:QTK655390 RDG655389:RDG655390 RNC655389:RNC655390 RWY655389:RWY655390 SGU655389:SGU655390 SQQ655389:SQQ655390 TAM655389:TAM655390 TKI655389:TKI655390 TUE655389:TUE655390 UEA655389:UEA655390 UNW655389:UNW655390 UXS655389:UXS655390 VHO655389:VHO655390 VRK655389:VRK655390 WBG655389:WBG655390 WLC655389:WLC655390 WUY655389:WUY655390 S720925:T720926 IM720925:IM720926 SI720925:SI720926 ACE720925:ACE720926 AMA720925:AMA720926 AVW720925:AVW720926 BFS720925:BFS720926 BPO720925:BPO720926 BZK720925:BZK720926 CJG720925:CJG720926 CTC720925:CTC720926 DCY720925:DCY720926 DMU720925:DMU720926 DWQ720925:DWQ720926 EGM720925:EGM720926 EQI720925:EQI720926 FAE720925:FAE720926 FKA720925:FKA720926 FTW720925:FTW720926 GDS720925:GDS720926 GNO720925:GNO720926 GXK720925:GXK720926 HHG720925:HHG720926 HRC720925:HRC720926 IAY720925:IAY720926 IKU720925:IKU720926 IUQ720925:IUQ720926 JEM720925:JEM720926 JOI720925:JOI720926 JYE720925:JYE720926 KIA720925:KIA720926 KRW720925:KRW720926 LBS720925:LBS720926 LLO720925:LLO720926 LVK720925:LVK720926 MFG720925:MFG720926 MPC720925:MPC720926 MYY720925:MYY720926 NIU720925:NIU720926 NSQ720925:NSQ720926 OCM720925:OCM720926 OMI720925:OMI720926 OWE720925:OWE720926 PGA720925:PGA720926 PPW720925:PPW720926 PZS720925:PZS720926 QJO720925:QJO720926 QTK720925:QTK720926 RDG720925:RDG720926 RNC720925:RNC720926 RWY720925:RWY720926 SGU720925:SGU720926 SQQ720925:SQQ720926 TAM720925:TAM720926 TKI720925:TKI720926 TUE720925:TUE720926 UEA720925:UEA720926 UNW720925:UNW720926 UXS720925:UXS720926 VHO720925:VHO720926 VRK720925:VRK720926 WBG720925:WBG720926 WLC720925:WLC720926 WUY720925:WUY720926 S786461:T786462 IM786461:IM786462 SI786461:SI786462 ACE786461:ACE786462 AMA786461:AMA786462 AVW786461:AVW786462 BFS786461:BFS786462 BPO786461:BPO786462 BZK786461:BZK786462 CJG786461:CJG786462 CTC786461:CTC786462 DCY786461:DCY786462 DMU786461:DMU786462 DWQ786461:DWQ786462 EGM786461:EGM786462 EQI786461:EQI786462 FAE786461:FAE786462 FKA786461:FKA786462 FTW786461:FTW786462 GDS786461:GDS786462 GNO786461:GNO786462 GXK786461:GXK786462 HHG786461:HHG786462 HRC786461:HRC786462 IAY786461:IAY786462 IKU786461:IKU786462 IUQ786461:IUQ786462 JEM786461:JEM786462 JOI786461:JOI786462 JYE786461:JYE786462 KIA786461:KIA786462 KRW786461:KRW786462 LBS786461:LBS786462 LLO786461:LLO786462 LVK786461:LVK786462 MFG786461:MFG786462 MPC786461:MPC786462 MYY786461:MYY786462 NIU786461:NIU786462 NSQ786461:NSQ786462 OCM786461:OCM786462 OMI786461:OMI786462 OWE786461:OWE786462 PGA786461:PGA786462 PPW786461:PPW786462 PZS786461:PZS786462 QJO786461:QJO786462 QTK786461:QTK786462 RDG786461:RDG786462 RNC786461:RNC786462 RWY786461:RWY786462 SGU786461:SGU786462 SQQ786461:SQQ786462 TAM786461:TAM786462 TKI786461:TKI786462 TUE786461:TUE786462 UEA786461:UEA786462 UNW786461:UNW786462 UXS786461:UXS786462 VHO786461:VHO786462 VRK786461:VRK786462 WBG786461:WBG786462 WLC786461:WLC786462 WUY786461:WUY786462 S851997:T851998 IM851997:IM851998 SI851997:SI851998 ACE851997:ACE851998 AMA851997:AMA851998 AVW851997:AVW851998 BFS851997:BFS851998 BPO851997:BPO851998 BZK851997:BZK851998 CJG851997:CJG851998 CTC851997:CTC851998 DCY851997:DCY851998 DMU851997:DMU851998 DWQ851997:DWQ851998 EGM851997:EGM851998 EQI851997:EQI851998 FAE851997:FAE851998 FKA851997:FKA851998 FTW851997:FTW851998 GDS851997:GDS851998 GNO851997:GNO851998 GXK851997:GXK851998 HHG851997:HHG851998 HRC851997:HRC851998 IAY851997:IAY851998 IKU851997:IKU851998 IUQ851997:IUQ851998 JEM851997:JEM851998 JOI851997:JOI851998 JYE851997:JYE851998 KIA851997:KIA851998 KRW851997:KRW851998 LBS851997:LBS851998 LLO851997:LLO851998 LVK851997:LVK851998 MFG851997:MFG851998 MPC851997:MPC851998 MYY851997:MYY851998 NIU851997:NIU851998 NSQ851997:NSQ851998 OCM851997:OCM851998 OMI851997:OMI851998 OWE851997:OWE851998 PGA851997:PGA851998 PPW851997:PPW851998 PZS851997:PZS851998 QJO851997:QJO851998 QTK851997:QTK851998 RDG851997:RDG851998 RNC851997:RNC851998 RWY851997:RWY851998 SGU851997:SGU851998 SQQ851997:SQQ851998 TAM851997:TAM851998 TKI851997:TKI851998 TUE851997:TUE851998 UEA851997:UEA851998 UNW851997:UNW851998 UXS851997:UXS851998 VHO851997:VHO851998 VRK851997:VRK851998 WBG851997:WBG851998 WLC851997:WLC851998 WUY851997:WUY851998 S917533:T917534 IM917533:IM917534 SI917533:SI917534 ACE917533:ACE917534 AMA917533:AMA917534 AVW917533:AVW917534 BFS917533:BFS917534 BPO917533:BPO917534 BZK917533:BZK917534 CJG917533:CJG917534 CTC917533:CTC917534 DCY917533:DCY917534 DMU917533:DMU917534 DWQ917533:DWQ917534 EGM917533:EGM917534 EQI917533:EQI917534 FAE917533:FAE917534 FKA917533:FKA917534 FTW917533:FTW917534 GDS917533:GDS917534 GNO917533:GNO917534 GXK917533:GXK917534 HHG917533:HHG917534 HRC917533:HRC917534 IAY917533:IAY917534 IKU917533:IKU917534 IUQ917533:IUQ917534 JEM917533:JEM917534 JOI917533:JOI917534 JYE917533:JYE917534 KIA917533:KIA917534 KRW917533:KRW917534 LBS917533:LBS917534 LLO917533:LLO917534 LVK917533:LVK917534 MFG917533:MFG917534 MPC917533:MPC917534 MYY917533:MYY917534 NIU917533:NIU917534 NSQ917533:NSQ917534 OCM917533:OCM917534 OMI917533:OMI917534 OWE917533:OWE917534 PGA917533:PGA917534 PPW917533:PPW917534 PZS917533:PZS917534 QJO917533:QJO917534 QTK917533:QTK917534 RDG917533:RDG917534 RNC917533:RNC917534 RWY917533:RWY917534 SGU917533:SGU917534 SQQ917533:SQQ917534 TAM917533:TAM917534 TKI917533:TKI917534 TUE917533:TUE917534 UEA917533:UEA917534 UNW917533:UNW917534 UXS917533:UXS917534 VHO917533:VHO917534 VRK917533:VRK917534 WBG917533:WBG917534 WLC917533:WLC917534 WUY917533:WUY917534 S983069:T983070 IM983069:IM983070 SI983069:SI983070 ACE983069:ACE983070 AMA983069:AMA983070 AVW983069:AVW983070 BFS983069:BFS983070 BPO983069:BPO983070 BZK983069:BZK983070 CJG983069:CJG983070 CTC983069:CTC983070 DCY983069:DCY983070 DMU983069:DMU983070 DWQ983069:DWQ983070 EGM983069:EGM983070 EQI983069:EQI983070 FAE983069:FAE983070 FKA983069:FKA983070 FTW983069:FTW983070 GDS983069:GDS983070 GNO983069:GNO983070 GXK983069:GXK983070 HHG983069:HHG983070 HRC983069:HRC983070 IAY983069:IAY983070 IKU983069:IKU983070 IUQ983069:IUQ983070 JEM983069:JEM983070 JOI983069:JOI983070 JYE983069:JYE983070 KIA983069:KIA983070 KRW983069:KRW983070 LBS983069:LBS983070 LLO983069:LLO983070 LVK983069:LVK983070 MFG983069:MFG983070 MPC983069:MPC983070 MYY983069:MYY983070 NIU983069:NIU983070 NSQ983069:NSQ983070 OCM983069:OCM983070 OMI983069:OMI983070 OWE983069:OWE983070 PGA983069:PGA983070 PPW983069:PPW983070 PZS983069:PZS983070 QJO983069:QJO983070 QTK983069:QTK983070 RDG983069:RDG983070 RNC983069:RNC983070 RWY983069:RWY983070 SGU983069:SGU983070 SQQ983069:SQQ983070 TAM983069:TAM983070 TKI983069:TKI983070 TUE983069:TUE983070 UEA983069:UEA983070 UNW983069:UNW983070 UXS983069:UXS983070 VHO983069:VHO983070 VRK983069:VRK983070 WBG983069:WBG983070 WLC983069:WLC983070 WUY983069:WUY983070 Q16 IK16 SG16 ACC16 ALY16 AVU16 BFQ16 BPM16 BZI16 CJE16 CTA16 DCW16 DMS16 DWO16 EGK16 EQG16 FAC16 FJY16 FTU16 GDQ16 GNM16 GXI16 HHE16 HRA16 IAW16 IKS16 IUO16 JEK16 JOG16 JYC16 KHY16 KRU16 LBQ16 LLM16 LVI16 MFE16 MPA16 MYW16 NIS16 NSO16 OCK16 OMG16 OWC16 PFY16 PPU16 PZQ16 QJM16 QTI16 RDE16 RNA16 RWW16 SGS16 SQO16 TAK16 TKG16 TUC16 UDY16 UNU16 UXQ16 VHM16 VRI16 WBE16 WLA16 WUW16 Q65552 IK65552 SG65552 ACC65552 ALY65552 AVU65552 BFQ65552 BPM65552 BZI65552 CJE65552 CTA65552 DCW65552 DMS65552 DWO65552 EGK65552 EQG65552 FAC65552 FJY65552 FTU65552 GDQ65552 GNM65552 GXI65552 HHE65552 HRA65552 IAW65552 IKS65552 IUO65552 JEK65552 JOG65552 JYC65552 KHY65552 KRU65552 LBQ65552 LLM65552 LVI65552 MFE65552 MPA65552 MYW65552 NIS65552 NSO65552 OCK65552 OMG65552 OWC65552 PFY65552 PPU65552 PZQ65552 QJM65552 QTI65552 RDE65552 RNA65552 RWW65552 SGS65552 SQO65552 TAK65552 TKG65552 TUC65552 UDY65552 UNU65552 UXQ65552 VHM65552 VRI65552 WBE65552 WLA65552 WUW65552 Q131088 IK131088 SG131088 ACC131088 ALY131088 AVU131088 BFQ131088 BPM131088 BZI131088 CJE131088 CTA131088 DCW131088 DMS131088 DWO131088 EGK131088 EQG131088 FAC131088 FJY131088 FTU131088 GDQ131088 GNM131088 GXI131088 HHE131088 HRA131088 IAW131088 IKS131088 IUO131088 JEK131088 JOG131088 JYC131088 KHY131088 KRU131088 LBQ131088 LLM131088 LVI131088 MFE131088 MPA131088 MYW131088 NIS131088 NSO131088 OCK131088 OMG131088 OWC131088 PFY131088 PPU131088 PZQ131088 QJM131088 QTI131088 RDE131088 RNA131088 RWW131088 SGS131088 SQO131088 TAK131088 TKG131088 TUC131088 UDY131088 UNU131088 UXQ131088 VHM131088 VRI131088 WBE131088 WLA131088 WUW131088 Q196624 IK196624 SG196624 ACC196624 ALY196624 AVU196624 BFQ196624 BPM196624 BZI196624 CJE196624 CTA196624 DCW196624 DMS196624 DWO196624 EGK196624 EQG196624 FAC196624 FJY196624 FTU196624 GDQ196624 GNM196624 GXI196624 HHE196624 HRA196624 IAW196624 IKS196624 IUO196624 JEK196624 JOG196624 JYC196624 KHY196624 KRU196624 LBQ196624 LLM196624 LVI196624 MFE196624 MPA196624 MYW196624 NIS196624 NSO196624 OCK196624 OMG196624 OWC196624 PFY196624 PPU196624 PZQ196624 QJM196624 QTI196624 RDE196624 RNA196624 RWW196624 SGS196624 SQO196624 TAK196624 TKG196624 TUC196624 UDY196624 UNU196624 UXQ196624 VHM196624 VRI196624 WBE196624 WLA196624 WUW196624 Q262160 IK262160 SG262160 ACC262160 ALY262160 AVU262160 BFQ262160 BPM262160 BZI262160 CJE262160 CTA262160 DCW262160 DMS262160 DWO262160 EGK262160 EQG262160 FAC262160 FJY262160 FTU262160 GDQ262160 GNM262160 GXI262160 HHE262160 HRA262160 IAW262160 IKS262160 IUO262160 JEK262160 JOG262160 JYC262160 KHY262160 KRU262160 LBQ262160 LLM262160 LVI262160 MFE262160 MPA262160 MYW262160 NIS262160 NSO262160 OCK262160 OMG262160 OWC262160 PFY262160 PPU262160 PZQ262160 QJM262160 QTI262160 RDE262160 RNA262160 RWW262160 SGS262160 SQO262160 TAK262160 TKG262160 TUC262160 UDY262160 UNU262160 UXQ262160 VHM262160 VRI262160 WBE262160 WLA262160 WUW262160 Q327696 IK327696 SG327696 ACC327696 ALY327696 AVU327696 BFQ327696 BPM327696 BZI327696 CJE327696 CTA327696 DCW327696 DMS327696 DWO327696 EGK327696 EQG327696 FAC327696 FJY327696 FTU327696 GDQ327696 GNM327696 GXI327696 HHE327696 HRA327696 IAW327696 IKS327696 IUO327696 JEK327696 JOG327696 JYC327696 KHY327696 KRU327696 LBQ327696 LLM327696 LVI327696 MFE327696 MPA327696 MYW327696 NIS327696 NSO327696 OCK327696 OMG327696 OWC327696 PFY327696 PPU327696 PZQ327696 QJM327696 QTI327696 RDE327696 RNA327696 RWW327696 SGS327696 SQO327696 TAK327696 TKG327696 TUC327696 UDY327696 UNU327696 UXQ327696 VHM327696 VRI327696 WBE327696 WLA327696 WUW327696 Q393232 IK393232 SG393232 ACC393232 ALY393232 AVU393232 BFQ393232 BPM393232 BZI393232 CJE393232 CTA393232 DCW393232 DMS393232 DWO393232 EGK393232 EQG393232 FAC393232 FJY393232 FTU393232 GDQ393232 GNM393232 GXI393232 HHE393232 HRA393232 IAW393232 IKS393232 IUO393232 JEK393232 JOG393232 JYC393232 KHY393232 KRU393232 LBQ393232 LLM393232 LVI393232 MFE393232 MPA393232 MYW393232 NIS393232 NSO393232 OCK393232 OMG393232 OWC393232 PFY393232 PPU393232 PZQ393232 QJM393232 QTI393232 RDE393232 RNA393232 RWW393232 SGS393232 SQO393232 TAK393232 TKG393232 TUC393232 UDY393232 UNU393232 UXQ393232 VHM393232 VRI393232 WBE393232 WLA393232 WUW393232 Q458768 IK458768 SG458768 ACC458768 ALY458768 AVU458768 BFQ458768 BPM458768 BZI458768 CJE458768 CTA458768 DCW458768 DMS458768 DWO458768 EGK458768 EQG458768 FAC458768 FJY458768 FTU458768 GDQ458768 GNM458768 GXI458768 HHE458768 HRA458768 IAW458768 IKS458768 IUO458768 JEK458768 JOG458768 JYC458768 KHY458768 KRU458768 LBQ458768 LLM458768 LVI458768 MFE458768 MPA458768 MYW458768 NIS458768 NSO458768 OCK458768 OMG458768 OWC458768 PFY458768 PPU458768 PZQ458768 QJM458768 QTI458768 RDE458768 RNA458768 RWW458768 SGS458768 SQO458768 TAK458768 TKG458768 TUC458768 UDY458768 UNU458768 UXQ458768 VHM458768 VRI458768 WBE458768 WLA458768 WUW458768 Q524304 IK524304 SG524304 ACC524304 ALY524304 AVU524304 BFQ524304 BPM524304 BZI524304 CJE524304 CTA524304 DCW524304 DMS524304 DWO524304 EGK524304 EQG524304 FAC524304 FJY524304 FTU524304 GDQ524304 GNM524304 GXI524304 HHE524304 HRA524304 IAW524304 IKS524304 IUO524304 JEK524304 JOG524304 JYC524304 KHY524304 KRU524304 LBQ524304 LLM524304 LVI524304 MFE524304 MPA524304 MYW524304 NIS524304 NSO524304 OCK524304 OMG524304 OWC524304 PFY524304 PPU524304 PZQ524304 QJM524304 QTI524304 RDE524304 RNA524304 RWW524304 SGS524304 SQO524304 TAK524304 TKG524304 TUC524304 UDY524304 UNU524304 UXQ524304 VHM524304 VRI524304 WBE524304 WLA524304 WUW524304 Q589840 IK589840 SG589840 ACC589840 ALY589840 AVU589840 BFQ589840 BPM589840 BZI589840 CJE589840 CTA589840 DCW589840 DMS589840 DWO589840 EGK589840 EQG589840 FAC589840 FJY589840 FTU589840 GDQ589840 GNM589840 GXI589840 HHE589840 HRA589840 IAW589840 IKS589840 IUO589840 JEK589840 JOG589840 JYC589840 KHY589840 KRU589840 LBQ589840 LLM589840 LVI589840 MFE589840 MPA589840 MYW589840 NIS589840 NSO589840 OCK589840 OMG589840 OWC589840 PFY589840 PPU589840 PZQ589840 QJM589840 QTI589840 RDE589840 RNA589840 RWW589840 SGS589840 SQO589840 TAK589840 TKG589840 TUC589840 UDY589840 UNU589840 UXQ589840 VHM589840 VRI589840 WBE589840 WLA589840 WUW589840 Q655376 IK655376 SG655376 ACC655376 ALY655376 AVU655376 BFQ655376 BPM655376 BZI655376 CJE655376 CTA655376 DCW655376 DMS655376 DWO655376 EGK655376 EQG655376 FAC655376 FJY655376 FTU655376 GDQ655376 GNM655376 GXI655376 HHE655376 HRA655376 IAW655376 IKS655376 IUO655376 JEK655376 JOG655376 JYC655376 KHY655376 KRU655376 LBQ655376 LLM655376 LVI655376 MFE655376 MPA655376 MYW655376 NIS655376 NSO655376 OCK655376 OMG655376 OWC655376 PFY655376 PPU655376 PZQ655376 QJM655376 QTI655376 RDE655376 RNA655376 RWW655376 SGS655376 SQO655376 TAK655376 TKG655376 TUC655376 UDY655376 UNU655376 UXQ655376 VHM655376 VRI655376 WBE655376 WLA655376 WUW655376 Q720912 IK720912 SG720912 ACC720912 ALY720912 AVU720912 BFQ720912 BPM720912 BZI720912 CJE720912 CTA720912 DCW720912 DMS720912 DWO720912 EGK720912 EQG720912 FAC720912 FJY720912 FTU720912 GDQ720912 GNM720912 GXI720912 HHE720912 HRA720912 IAW720912 IKS720912 IUO720912 JEK720912 JOG720912 JYC720912 KHY720912 KRU720912 LBQ720912 LLM720912 LVI720912 MFE720912 MPA720912 MYW720912 NIS720912 NSO720912 OCK720912 OMG720912 OWC720912 PFY720912 PPU720912 PZQ720912 QJM720912 QTI720912 RDE720912 RNA720912 RWW720912 SGS720912 SQO720912 TAK720912 TKG720912 TUC720912 UDY720912 UNU720912 UXQ720912 VHM720912 VRI720912 WBE720912 WLA720912 WUW720912 Q786448 IK786448 SG786448 ACC786448 ALY786448 AVU786448 BFQ786448 BPM786448 BZI786448 CJE786448 CTA786448 DCW786448 DMS786448 DWO786448 EGK786448 EQG786448 FAC786448 FJY786448 FTU786448 GDQ786448 GNM786448 GXI786448 HHE786448 HRA786448 IAW786448 IKS786448 IUO786448 JEK786448 JOG786448 JYC786448 KHY786448 KRU786448 LBQ786448 LLM786448 LVI786448 MFE786448 MPA786448 MYW786448 NIS786448 NSO786448 OCK786448 OMG786448 OWC786448 PFY786448 PPU786448 PZQ786448 QJM786448 QTI786448 RDE786448 RNA786448 RWW786448 SGS786448 SQO786448 TAK786448 TKG786448 TUC786448 UDY786448 UNU786448 UXQ786448 VHM786448 VRI786448 WBE786448 WLA786448 WUW786448 Q851984 IK851984 SG851984 ACC851984 ALY851984 AVU851984 BFQ851984 BPM851984 BZI851984 CJE851984 CTA851984 DCW851984 DMS851984 DWO851984 EGK851984 EQG851984 FAC851984 FJY851984 FTU851984 GDQ851984 GNM851984 GXI851984 HHE851984 HRA851984 IAW851984 IKS851984 IUO851984 JEK851984 JOG851984 JYC851984 KHY851984 KRU851984 LBQ851984 LLM851984 LVI851984 MFE851984 MPA851984 MYW851984 NIS851984 NSO851984 OCK851984 OMG851984 OWC851984 PFY851984 PPU851984 PZQ851984 QJM851984 QTI851984 RDE851984 RNA851984 RWW851984 SGS851984 SQO851984 TAK851984 TKG851984 TUC851984 UDY851984 UNU851984 UXQ851984 VHM851984 VRI851984 WBE851984 WLA851984 WUW851984 Q917520 IK917520 SG917520 ACC917520 ALY917520 AVU917520 BFQ917520 BPM917520 BZI917520 CJE917520 CTA917520 DCW917520 DMS917520 DWO917520 EGK917520 EQG917520 FAC917520 FJY917520 FTU917520 GDQ917520 GNM917520 GXI917520 HHE917520 HRA917520 IAW917520 IKS917520 IUO917520 JEK917520 JOG917520 JYC917520 KHY917520 KRU917520 LBQ917520 LLM917520 LVI917520 MFE917520 MPA917520 MYW917520 NIS917520 NSO917520 OCK917520 OMG917520 OWC917520 PFY917520 PPU917520 PZQ917520 QJM917520 QTI917520 RDE917520 RNA917520 RWW917520 SGS917520 SQO917520 TAK917520 TKG917520 TUC917520 UDY917520 UNU917520 UXQ917520 VHM917520 VRI917520 WBE917520 WLA917520 WUW917520 Q983056 IK983056 SG983056 ACC983056 ALY983056 AVU983056 BFQ983056 BPM983056 BZI983056 CJE983056 CTA983056 DCW983056 DMS983056 DWO983056 EGK983056 EQG983056 FAC983056 FJY983056 FTU983056 GDQ983056 GNM983056 GXI983056 HHE983056 HRA983056 IAW983056 IKS983056 IUO983056 JEK983056 JOG983056 JYC983056 KHY983056 KRU983056 LBQ983056 LLM983056 LVI983056 MFE983056 MPA983056 MYW983056 NIS983056 NSO983056 OCK983056 OMG983056 OWC983056 PFY983056 PPU983056 PZQ983056 QJM983056 QTI983056 RDE983056 RNA983056 RWW983056 SGS983056 SQO983056 TAK983056 TKG983056 TUC983056 UDY983056 UNU983056 UXQ983056 VHM983056 VRI983056 WBE983056 WLA983056 WUW983056 WUY983056 IM16 SI16 ACE16 AMA16 AVW16 BFS16 BPO16 BZK16 CJG16 CTC16 DCY16 DMU16 DWQ16 EGM16 EQI16 FAE16 FKA16 FTW16 GDS16 GNO16 GXK16 HHG16 HRC16 IAY16 IKU16 IUQ16 JEM16 JOI16 JYE16 KIA16 KRW16 LBS16 LLO16 LVK16 MFG16 MPC16 MYY16 NIU16 NSQ16 OCM16 OMI16 OWE16 PGA16 PPW16 PZS16 QJO16 QTK16 RDG16 RNC16 RWY16 SGU16 SQQ16 TAM16 TKI16 TUE16 UEA16 UNW16 UXS16 VHO16 VRK16 WBG16 WLC16 WUY16 S65552:T65552 IM65552 SI65552 ACE65552 AMA65552 AVW65552 BFS65552 BPO65552 BZK65552 CJG65552 CTC65552 DCY65552 DMU65552 DWQ65552 EGM65552 EQI65552 FAE65552 FKA65552 FTW65552 GDS65552 GNO65552 GXK65552 HHG65552 HRC65552 IAY65552 IKU65552 IUQ65552 JEM65552 JOI65552 JYE65552 KIA65552 KRW65552 LBS65552 LLO65552 LVK65552 MFG65552 MPC65552 MYY65552 NIU65552 NSQ65552 OCM65552 OMI65552 OWE65552 PGA65552 PPW65552 PZS65552 QJO65552 QTK65552 RDG65552 RNC65552 RWY65552 SGU65552 SQQ65552 TAM65552 TKI65552 TUE65552 UEA65552 UNW65552 UXS65552 VHO65552 VRK65552 WBG65552 WLC65552 WUY65552 S131088:T131088 IM131088 SI131088 ACE131088 AMA131088 AVW131088 BFS131088 BPO131088 BZK131088 CJG131088 CTC131088 DCY131088 DMU131088 DWQ131088 EGM131088 EQI131088 FAE131088 FKA131088 FTW131088 GDS131088 GNO131088 GXK131088 HHG131088 HRC131088 IAY131088 IKU131088 IUQ131088 JEM131088 JOI131088 JYE131088 KIA131088 KRW131088 LBS131088 LLO131088 LVK131088 MFG131088 MPC131088 MYY131088 NIU131088 NSQ131088 OCM131088 OMI131088 OWE131088 PGA131088 PPW131088 PZS131088 QJO131088 QTK131088 RDG131088 RNC131088 RWY131088 SGU131088 SQQ131088 TAM131088 TKI131088 TUE131088 UEA131088 UNW131088 UXS131088 VHO131088 VRK131088 WBG131088 WLC131088 WUY131088 S196624:T196624 IM196624 SI196624 ACE196624 AMA196624 AVW196624 BFS196624 BPO196624 BZK196624 CJG196624 CTC196624 DCY196624 DMU196624 DWQ196624 EGM196624 EQI196624 FAE196624 FKA196624 FTW196624 GDS196624 GNO196624 GXK196624 HHG196624 HRC196624 IAY196624 IKU196624 IUQ196624 JEM196624 JOI196624 JYE196624 KIA196624 KRW196624 LBS196624 LLO196624 LVK196624 MFG196624 MPC196624 MYY196624 NIU196624 NSQ196624 OCM196624 OMI196624 OWE196624 PGA196624 PPW196624 PZS196624 QJO196624 QTK196624 RDG196624 RNC196624 RWY196624 SGU196624 SQQ196624 TAM196624 TKI196624 TUE196624 UEA196624 UNW196624 UXS196624 VHO196624 VRK196624 WBG196624 WLC196624 WUY196624 S262160:T262160 IM262160 SI262160 ACE262160 AMA262160 AVW262160 BFS262160 BPO262160 BZK262160 CJG262160 CTC262160 DCY262160 DMU262160 DWQ262160 EGM262160 EQI262160 FAE262160 FKA262160 FTW262160 GDS262160 GNO262160 GXK262160 HHG262160 HRC262160 IAY262160 IKU262160 IUQ262160 JEM262160 JOI262160 JYE262160 KIA262160 KRW262160 LBS262160 LLO262160 LVK262160 MFG262160 MPC262160 MYY262160 NIU262160 NSQ262160 OCM262160 OMI262160 OWE262160 PGA262160 PPW262160 PZS262160 QJO262160 QTK262160 RDG262160 RNC262160 RWY262160 SGU262160 SQQ262160 TAM262160 TKI262160 TUE262160 UEA262160 UNW262160 UXS262160 VHO262160 VRK262160 WBG262160 WLC262160 WUY262160 S327696:T327696 IM327696 SI327696 ACE327696 AMA327696 AVW327696 BFS327696 BPO327696 BZK327696 CJG327696 CTC327696 DCY327696 DMU327696 DWQ327696 EGM327696 EQI327696 FAE327696 FKA327696 FTW327696 GDS327696 GNO327696 GXK327696 HHG327696 HRC327696 IAY327696 IKU327696 IUQ327696 JEM327696 JOI327696 JYE327696 KIA327696 KRW327696 LBS327696 LLO327696 LVK327696 MFG327696 MPC327696 MYY327696 NIU327696 NSQ327696 OCM327696 OMI327696 OWE327696 PGA327696 PPW327696 PZS327696 QJO327696 QTK327696 RDG327696 RNC327696 RWY327696 SGU327696 SQQ327696 TAM327696 TKI327696 TUE327696 UEA327696 UNW327696 UXS327696 VHO327696 VRK327696 WBG327696 WLC327696 WUY327696 S393232:T393232 IM393232 SI393232 ACE393232 AMA393232 AVW393232 BFS393232 BPO393232 BZK393232 CJG393232 CTC393232 DCY393232 DMU393232 DWQ393232 EGM393232 EQI393232 FAE393232 FKA393232 FTW393232 GDS393232 GNO393232 GXK393232 HHG393232 HRC393232 IAY393232 IKU393232 IUQ393232 JEM393232 JOI393232 JYE393232 KIA393232 KRW393232 LBS393232 LLO393232 LVK393232 MFG393232 MPC393232 MYY393232 NIU393232 NSQ393232 OCM393232 OMI393232 OWE393232 PGA393232 PPW393232 PZS393232 QJO393232 QTK393232 RDG393232 RNC393232 RWY393232 SGU393232 SQQ393232 TAM393232 TKI393232 TUE393232 UEA393232 UNW393232 UXS393232 VHO393232 VRK393232 WBG393232 WLC393232 WUY393232 S458768:T458768 IM458768 SI458768 ACE458768 AMA458768 AVW458768 BFS458768 BPO458768 BZK458768 CJG458768 CTC458768 DCY458768 DMU458768 DWQ458768 EGM458768 EQI458768 FAE458768 FKA458768 FTW458768 GDS458768 GNO458768 GXK458768 HHG458768 HRC458768 IAY458768 IKU458768 IUQ458768 JEM458768 JOI458768 JYE458768 KIA458768 KRW458768 LBS458768 LLO458768 LVK458768 MFG458768 MPC458768 MYY458768 NIU458768 NSQ458768 OCM458768 OMI458768 OWE458768 PGA458768 PPW458768 PZS458768 QJO458768 QTK458768 RDG458768 RNC458768 RWY458768 SGU458768 SQQ458768 TAM458768 TKI458768 TUE458768 UEA458768 UNW458768 UXS458768 VHO458768 VRK458768 WBG458768 WLC458768 WUY458768 S524304:T524304 IM524304 SI524304 ACE524304 AMA524304 AVW524304 BFS524304 BPO524304 BZK524304 CJG524304 CTC524304 DCY524304 DMU524304 DWQ524304 EGM524304 EQI524304 FAE524304 FKA524304 FTW524304 GDS524304 GNO524304 GXK524304 HHG524304 HRC524304 IAY524304 IKU524304 IUQ524304 JEM524304 JOI524304 JYE524304 KIA524304 KRW524304 LBS524304 LLO524304 LVK524304 MFG524304 MPC524304 MYY524304 NIU524304 NSQ524304 OCM524304 OMI524304 OWE524304 PGA524304 PPW524304 PZS524304 QJO524304 QTK524304 RDG524304 RNC524304 RWY524304 SGU524304 SQQ524304 TAM524304 TKI524304 TUE524304 UEA524304 UNW524304 UXS524304 VHO524304 VRK524304 WBG524304 WLC524304 WUY524304 S589840:T589840 IM589840 SI589840 ACE589840 AMA589840 AVW589840 BFS589840 BPO589840 BZK589840 CJG589840 CTC589840 DCY589840 DMU589840 DWQ589840 EGM589840 EQI589840 FAE589840 FKA589840 FTW589840 GDS589840 GNO589840 GXK589840 HHG589840 HRC589840 IAY589840 IKU589840 IUQ589840 JEM589840 JOI589840 JYE589840 KIA589840 KRW589840 LBS589840 LLO589840 LVK589840 MFG589840 MPC589840 MYY589840 NIU589840 NSQ589840 OCM589840 OMI589840 OWE589840 PGA589840 PPW589840 PZS589840 QJO589840 QTK589840 RDG589840 RNC589840 RWY589840 SGU589840 SQQ589840 TAM589840 TKI589840 TUE589840 UEA589840 UNW589840 UXS589840 VHO589840 VRK589840 WBG589840 WLC589840 WUY589840 S655376:T655376 IM655376 SI655376 ACE655376 AMA655376 AVW655376 BFS655376 BPO655376 BZK655376 CJG655376 CTC655376 DCY655376 DMU655376 DWQ655376 EGM655376 EQI655376 FAE655376 FKA655376 FTW655376 GDS655376 GNO655376 GXK655376 HHG655376 HRC655376 IAY655376 IKU655376 IUQ655376 JEM655376 JOI655376 JYE655376 KIA655376 KRW655376 LBS655376 LLO655376 LVK655376 MFG655376 MPC655376 MYY655376 NIU655376 NSQ655376 OCM655376 OMI655376 OWE655376 PGA655376 PPW655376 PZS655376 QJO655376 QTK655376 RDG655376 RNC655376 RWY655376 SGU655376 SQQ655376 TAM655376 TKI655376 TUE655376 UEA655376 UNW655376 UXS655376 VHO655376 VRK655376 WBG655376 WLC655376 WUY655376 S720912:T720912 IM720912 SI720912 ACE720912 AMA720912 AVW720912 BFS720912 BPO720912 BZK720912 CJG720912 CTC720912 DCY720912 DMU720912 DWQ720912 EGM720912 EQI720912 FAE720912 FKA720912 FTW720912 GDS720912 GNO720912 GXK720912 HHG720912 HRC720912 IAY720912 IKU720912 IUQ720912 JEM720912 JOI720912 JYE720912 KIA720912 KRW720912 LBS720912 LLO720912 LVK720912 MFG720912 MPC720912 MYY720912 NIU720912 NSQ720912 OCM720912 OMI720912 OWE720912 PGA720912 PPW720912 PZS720912 QJO720912 QTK720912 RDG720912 RNC720912 RWY720912 SGU720912 SQQ720912 TAM720912 TKI720912 TUE720912 UEA720912 UNW720912 UXS720912 VHO720912 VRK720912 WBG720912 WLC720912 WUY720912 S786448:T786448 IM786448 SI786448 ACE786448 AMA786448 AVW786448 BFS786448 BPO786448 BZK786448 CJG786448 CTC786448 DCY786448 DMU786448 DWQ786448 EGM786448 EQI786448 FAE786448 FKA786448 FTW786448 GDS786448 GNO786448 GXK786448 HHG786448 HRC786448 IAY786448 IKU786448 IUQ786448 JEM786448 JOI786448 JYE786448 KIA786448 KRW786448 LBS786448 LLO786448 LVK786448 MFG786448 MPC786448 MYY786448 NIU786448 NSQ786448 OCM786448 OMI786448 OWE786448 PGA786448 PPW786448 PZS786448 QJO786448 QTK786448 RDG786448 RNC786448 RWY786448 SGU786448 SQQ786448 TAM786448 TKI786448 TUE786448 UEA786448 UNW786448 UXS786448 VHO786448 VRK786448 WBG786448 WLC786448 WUY786448 S851984:T851984 IM851984 SI851984 ACE851984 AMA851984 AVW851984 BFS851984 BPO851984 BZK851984 CJG851984 CTC851984 DCY851984 DMU851984 DWQ851984 EGM851984 EQI851984 FAE851984 FKA851984 FTW851984 GDS851984 GNO851984 GXK851984 HHG851984 HRC851984 IAY851984 IKU851984 IUQ851984 JEM851984 JOI851984 JYE851984 KIA851984 KRW851984 LBS851984 LLO851984 LVK851984 MFG851984 MPC851984 MYY851984 NIU851984 NSQ851984 OCM851984 OMI851984 OWE851984 PGA851984 PPW851984 PZS851984 QJO851984 QTK851984 RDG851984 RNC851984 RWY851984 SGU851984 SQQ851984 TAM851984 TKI851984 TUE851984 UEA851984 UNW851984 UXS851984 VHO851984 VRK851984 WBG851984 WLC851984 WUY851984 S917520:T917520 IM917520 SI917520 ACE917520 AMA917520 AVW917520 BFS917520 BPO917520 BZK917520 CJG917520 CTC917520 DCY917520 DMU917520 DWQ917520 EGM917520 EQI917520 FAE917520 FKA917520 FTW917520 GDS917520 GNO917520 GXK917520 HHG917520 HRC917520 IAY917520 IKU917520 IUQ917520 JEM917520 JOI917520 JYE917520 KIA917520 KRW917520 LBS917520 LLO917520 LVK917520 MFG917520 MPC917520 MYY917520 NIU917520 NSQ917520 OCM917520 OMI917520 OWE917520 PGA917520 PPW917520 PZS917520 QJO917520 QTK917520 RDG917520 RNC917520 RWY917520 SGU917520 SQQ917520 TAM917520 TKI917520 TUE917520 UEA917520 UNW917520 UXS917520 VHO917520 VRK917520 WBG917520 WLC917520 WUY917520 S983056:T983056 IM983056 SI983056 ACE983056 AMA983056 AVW983056 BFS983056 BPO983056 BZK983056 CJG983056 CTC983056 DCY983056 DMU983056 DWQ983056 EGM983056 EQI983056 FAE983056 FKA983056 FTW983056 GDS983056 GNO983056 GXK983056 HHG983056 HRC983056 IAY983056 IKU983056 IUQ983056 JEM983056 JOI983056 JYE983056 KIA983056 KRW983056 LBS983056 LLO983056 LVK983056 MFG983056 MPC983056 MYY983056 NIU983056 NSQ983056 OCM983056 OMI983056 OWE983056 PGA983056 PPW983056 PZS983056 QJO983056 QTK983056 RDG983056 RNC983056 RWY983056 SGU983056 SQQ983056 TAM983056 TKI983056 TUE983056 UEA983056 UNW983056 UXS983056 VHO983056 VRK983056 WBG983056 WLC983056 S29:T30" xr:uid="{1E40EE91-0A0A-4D79-BAE8-972F20FCC007}">
      <formula1>0</formula1>
      <formula2>999999999999</formula2>
    </dataValidation>
    <dataValidation type="date" allowBlank="1" showInputMessage="1" showErrorMessage="1" promptTitle="Date Format (DD/MM/YYYY)" prompt="Kindly indicate Standard Date Format_x000a_" sqref="WUS983057:WUU983058 IF16:IF18 SB16:SB18 ABX16:ABX18 ALT16:ALT18 AVP16:AVP18 BFL16:BFL18 BPH16:BPH18 BZD16:BZD18 CIZ16:CIZ18 CSV16:CSV18 DCR16:DCR18 DMN16:DMN18 DWJ16:DWJ18 EGF16:EGF18 EQB16:EQB18 EZX16:EZX18 FJT16:FJT18 FTP16:FTP18 GDL16:GDL18 GNH16:GNH18 GXD16:GXD18 HGZ16:HGZ18 HQV16:HQV18 IAR16:IAR18 IKN16:IKN18 IUJ16:IUJ18 JEF16:JEF18 JOB16:JOB18 JXX16:JXX18 KHT16:KHT18 KRP16:KRP18 LBL16:LBL18 LLH16:LLH18 LVD16:LVD18 MEZ16:MEZ18 MOV16:MOV18 MYR16:MYR18 NIN16:NIN18 NSJ16:NSJ18 OCF16:OCF18 OMB16:OMB18 OVX16:OVX18 PFT16:PFT18 PPP16:PPP18 PZL16:PZL18 QJH16:QJH18 QTD16:QTD18 RCZ16:RCZ18 RMV16:RMV18 RWR16:RWR18 SGN16:SGN18 SQJ16:SQJ18 TAF16:TAF18 TKB16:TKB18 TTX16:TTX18 UDT16:UDT18 UNP16:UNP18 UXL16:UXL18 VHH16:VHH18 VRD16:VRD18 WAZ16:WAZ18 WKV16:WKV18 WUR16:WUR18 G65552:I65554 IF65552:IF65554 SB65552:SB65554 ABX65552:ABX65554 ALT65552:ALT65554 AVP65552:AVP65554 BFL65552:BFL65554 BPH65552:BPH65554 BZD65552:BZD65554 CIZ65552:CIZ65554 CSV65552:CSV65554 DCR65552:DCR65554 DMN65552:DMN65554 DWJ65552:DWJ65554 EGF65552:EGF65554 EQB65552:EQB65554 EZX65552:EZX65554 FJT65552:FJT65554 FTP65552:FTP65554 GDL65552:GDL65554 GNH65552:GNH65554 GXD65552:GXD65554 HGZ65552:HGZ65554 HQV65552:HQV65554 IAR65552:IAR65554 IKN65552:IKN65554 IUJ65552:IUJ65554 JEF65552:JEF65554 JOB65552:JOB65554 JXX65552:JXX65554 KHT65552:KHT65554 KRP65552:KRP65554 LBL65552:LBL65554 LLH65552:LLH65554 LVD65552:LVD65554 MEZ65552:MEZ65554 MOV65552:MOV65554 MYR65552:MYR65554 NIN65552:NIN65554 NSJ65552:NSJ65554 OCF65552:OCF65554 OMB65552:OMB65554 OVX65552:OVX65554 PFT65552:PFT65554 PPP65552:PPP65554 PZL65552:PZL65554 QJH65552:QJH65554 QTD65552:QTD65554 RCZ65552:RCZ65554 RMV65552:RMV65554 RWR65552:RWR65554 SGN65552:SGN65554 SQJ65552:SQJ65554 TAF65552:TAF65554 TKB65552:TKB65554 TTX65552:TTX65554 UDT65552:UDT65554 UNP65552:UNP65554 UXL65552:UXL65554 VHH65552:VHH65554 VRD65552:VRD65554 WAZ65552:WAZ65554 WKV65552:WKV65554 WUR65552:WUR65554 G131088:I131090 IF131088:IF131090 SB131088:SB131090 ABX131088:ABX131090 ALT131088:ALT131090 AVP131088:AVP131090 BFL131088:BFL131090 BPH131088:BPH131090 BZD131088:BZD131090 CIZ131088:CIZ131090 CSV131088:CSV131090 DCR131088:DCR131090 DMN131088:DMN131090 DWJ131088:DWJ131090 EGF131088:EGF131090 EQB131088:EQB131090 EZX131088:EZX131090 FJT131088:FJT131090 FTP131088:FTP131090 GDL131088:GDL131090 GNH131088:GNH131090 GXD131088:GXD131090 HGZ131088:HGZ131090 HQV131088:HQV131090 IAR131088:IAR131090 IKN131088:IKN131090 IUJ131088:IUJ131090 JEF131088:JEF131090 JOB131088:JOB131090 JXX131088:JXX131090 KHT131088:KHT131090 KRP131088:KRP131090 LBL131088:LBL131090 LLH131088:LLH131090 LVD131088:LVD131090 MEZ131088:MEZ131090 MOV131088:MOV131090 MYR131088:MYR131090 NIN131088:NIN131090 NSJ131088:NSJ131090 OCF131088:OCF131090 OMB131088:OMB131090 OVX131088:OVX131090 PFT131088:PFT131090 PPP131088:PPP131090 PZL131088:PZL131090 QJH131088:QJH131090 QTD131088:QTD131090 RCZ131088:RCZ131090 RMV131088:RMV131090 RWR131088:RWR131090 SGN131088:SGN131090 SQJ131088:SQJ131090 TAF131088:TAF131090 TKB131088:TKB131090 TTX131088:TTX131090 UDT131088:UDT131090 UNP131088:UNP131090 UXL131088:UXL131090 VHH131088:VHH131090 VRD131088:VRD131090 WAZ131088:WAZ131090 WKV131088:WKV131090 WUR131088:WUR131090 G196624:I196626 IF196624:IF196626 SB196624:SB196626 ABX196624:ABX196626 ALT196624:ALT196626 AVP196624:AVP196626 BFL196624:BFL196626 BPH196624:BPH196626 BZD196624:BZD196626 CIZ196624:CIZ196626 CSV196624:CSV196626 DCR196624:DCR196626 DMN196624:DMN196626 DWJ196624:DWJ196626 EGF196624:EGF196626 EQB196624:EQB196626 EZX196624:EZX196626 FJT196624:FJT196626 FTP196624:FTP196626 GDL196624:GDL196626 GNH196624:GNH196626 GXD196624:GXD196626 HGZ196624:HGZ196626 HQV196624:HQV196626 IAR196624:IAR196626 IKN196624:IKN196626 IUJ196624:IUJ196626 JEF196624:JEF196626 JOB196624:JOB196626 JXX196624:JXX196626 KHT196624:KHT196626 KRP196624:KRP196626 LBL196624:LBL196626 LLH196624:LLH196626 LVD196624:LVD196626 MEZ196624:MEZ196626 MOV196624:MOV196626 MYR196624:MYR196626 NIN196624:NIN196626 NSJ196624:NSJ196626 OCF196624:OCF196626 OMB196624:OMB196626 OVX196624:OVX196626 PFT196624:PFT196626 PPP196624:PPP196626 PZL196624:PZL196626 QJH196624:QJH196626 QTD196624:QTD196626 RCZ196624:RCZ196626 RMV196624:RMV196626 RWR196624:RWR196626 SGN196624:SGN196626 SQJ196624:SQJ196626 TAF196624:TAF196626 TKB196624:TKB196626 TTX196624:TTX196626 UDT196624:UDT196626 UNP196624:UNP196626 UXL196624:UXL196626 VHH196624:VHH196626 VRD196624:VRD196626 WAZ196624:WAZ196626 WKV196624:WKV196626 WUR196624:WUR196626 G262160:I262162 IF262160:IF262162 SB262160:SB262162 ABX262160:ABX262162 ALT262160:ALT262162 AVP262160:AVP262162 BFL262160:BFL262162 BPH262160:BPH262162 BZD262160:BZD262162 CIZ262160:CIZ262162 CSV262160:CSV262162 DCR262160:DCR262162 DMN262160:DMN262162 DWJ262160:DWJ262162 EGF262160:EGF262162 EQB262160:EQB262162 EZX262160:EZX262162 FJT262160:FJT262162 FTP262160:FTP262162 GDL262160:GDL262162 GNH262160:GNH262162 GXD262160:GXD262162 HGZ262160:HGZ262162 HQV262160:HQV262162 IAR262160:IAR262162 IKN262160:IKN262162 IUJ262160:IUJ262162 JEF262160:JEF262162 JOB262160:JOB262162 JXX262160:JXX262162 KHT262160:KHT262162 KRP262160:KRP262162 LBL262160:LBL262162 LLH262160:LLH262162 LVD262160:LVD262162 MEZ262160:MEZ262162 MOV262160:MOV262162 MYR262160:MYR262162 NIN262160:NIN262162 NSJ262160:NSJ262162 OCF262160:OCF262162 OMB262160:OMB262162 OVX262160:OVX262162 PFT262160:PFT262162 PPP262160:PPP262162 PZL262160:PZL262162 QJH262160:QJH262162 QTD262160:QTD262162 RCZ262160:RCZ262162 RMV262160:RMV262162 RWR262160:RWR262162 SGN262160:SGN262162 SQJ262160:SQJ262162 TAF262160:TAF262162 TKB262160:TKB262162 TTX262160:TTX262162 UDT262160:UDT262162 UNP262160:UNP262162 UXL262160:UXL262162 VHH262160:VHH262162 VRD262160:VRD262162 WAZ262160:WAZ262162 WKV262160:WKV262162 WUR262160:WUR262162 G327696:I327698 IF327696:IF327698 SB327696:SB327698 ABX327696:ABX327698 ALT327696:ALT327698 AVP327696:AVP327698 BFL327696:BFL327698 BPH327696:BPH327698 BZD327696:BZD327698 CIZ327696:CIZ327698 CSV327696:CSV327698 DCR327696:DCR327698 DMN327696:DMN327698 DWJ327696:DWJ327698 EGF327696:EGF327698 EQB327696:EQB327698 EZX327696:EZX327698 FJT327696:FJT327698 FTP327696:FTP327698 GDL327696:GDL327698 GNH327696:GNH327698 GXD327696:GXD327698 HGZ327696:HGZ327698 HQV327696:HQV327698 IAR327696:IAR327698 IKN327696:IKN327698 IUJ327696:IUJ327698 JEF327696:JEF327698 JOB327696:JOB327698 JXX327696:JXX327698 KHT327696:KHT327698 KRP327696:KRP327698 LBL327696:LBL327698 LLH327696:LLH327698 LVD327696:LVD327698 MEZ327696:MEZ327698 MOV327696:MOV327698 MYR327696:MYR327698 NIN327696:NIN327698 NSJ327696:NSJ327698 OCF327696:OCF327698 OMB327696:OMB327698 OVX327696:OVX327698 PFT327696:PFT327698 PPP327696:PPP327698 PZL327696:PZL327698 QJH327696:QJH327698 QTD327696:QTD327698 RCZ327696:RCZ327698 RMV327696:RMV327698 RWR327696:RWR327698 SGN327696:SGN327698 SQJ327696:SQJ327698 TAF327696:TAF327698 TKB327696:TKB327698 TTX327696:TTX327698 UDT327696:UDT327698 UNP327696:UNP327698 UXL327696:UXL327698 VHH327696:VHH327698 VRD327696:VRD327698 WAZ327696:WAZ327698 WKV327696:WKV327698 WUR327696:WUR327698 G393232:I393234 IF393232:IF393234 SB393232:SB393234 ABX393232:ABX393234 ALT393232:ALT393234 AVP393232:AVP393234 BFL393232:BFL393234 BPH393232:BPH393234 BZD393232:BZD393234 CIZ393232:CIZ393234 CSV393232:CSV393234 DCR393232:DCR393234 DMN393232:DMN393234 DWJ393232:DWJ393234 EGF393232:EGF393234 EQB393232:EQB393234 EZX393232:EZX393234 FJT393232:FJT393234 FTP393232:FTP393234 GDL393232:GDL393234 GNH393232:GNH393234 GXD393232:GXD393234 HGZ393232:HGZ393234 HQV393232:HQV393234 IAR393232:IAR393234 IKN393232:IKN393234 IUJ393232:IUJ393234 JEF393232:JEF393234 JOB393232:JOB393234 JXX393232:JXX393234 KHT393232:KHT393234 KRP393232:KRP393234 LBL393232:LBL393234 LLH393232:LLH393234 LVD393232:LVD393234 MEZ393232:MEZ393234 MOV393232:MOV393234 MYR393232:MYR393234 NIN393232:NIN393234 NSJ393232:NSJ393234 OCF393232:OCF393234 OMB393232:OMB393234 OVX393232:OVX393234 PFT393232:PFT393234 PPP393232:PPP393234 PZL393232:PZL393234 QJH393232:QJH393234 QTD393232:QTD393234 RCZ393232:RCZ393234 RMV393232:RMV393234 RWR393232:RWR393234 SGN393232:SGN393234 SQJ393232:SQJ393234 TAF393232:TAF393234 TKB393232:TKB393234 TTX393232:TTX393234 UDT393232:UDT393234 UNP393232:UNP393234 UXL393232:UXL393234 VHH393232:VHH393234 VRD393232:VRD393234 WAZ393232:WAZ393234 WKV393232:WKV393234 WUR393232:WUR393234 G458768:I458770 IF458768:IF458770 SB458768:SB458770 ABX458768:ABX458770 ALT458768:ALT458770 AVP458768:AVP458770 BFL458768:BFL458770 BPH458768:BPH458770 BZD458768:BZD458770 CIZ458768:CIZ458770 CSV458768:CSV458770 DCR458768:DCR458770 DMN458768:DMN458770 DWJ458768:DWJ458770 EGF458768:EGF458770 EQB458768:EQB458770 EZX458768:EZX458770 FJT458768:FJT458770 FTP458768:FTP458770 GDL458768:GDL458770 GNH458768:GNH458770 GXD458768:GXD458770 HGZ458768:HGZ458770 HQV458768:HQV458770 IAR458768:IAR458770 IKN458768:IKN458770 IUJ458768:IUJ458770 JEF458768:JEF458770 JOB458768:JOB458770 JXX458768:JXX458770 KHT458768:KHT458770 KRP458768:KRP458770 LBL458768:LBL458770 LLH458768:LLH458770 LVD458768:LVD458770 MEZ458768:MEZ458770 MOV458768:MOV458770 MYR458768:MYR458770 NIN458768:NIN458770 NSJ458768:NSJ458770 OCF458768:OCF458770 OMB458768:OMB458770 OVX458768:OVX458770 PFT458768:PFT458770 PPP458768:PPP458770 PZL458768:PZL458770 QJH458768:QJH458770 QTD458768:QTD458770 RCZ458768:RCZ458770 RMV458768:RMV458770 RWR458768:RWR458770 SGN458768:SGN458770 SQJ458768:SQJ458770 TAF458768:TAF458770 TKB458768:TKB458770 TTX458768:TTX458770 UDT458768:UDT458770 UNP458768:UNP458770 UXL458768:UXL458770 VHH458768:VHH458770 VRD458768:VRD458770 WAZ458768:WAZ458770 WKV458768:WKV458770 WUR458768:WUR458770 G524304:I524306 IF524304:IF524306 SB524304:SB524306 ABX524304:ABX524306 ALT524304:ALT524306 AVP524304:AVP524306 BFL524304:BFL524306 BPH524304:BPH524306 BZD524304:BZD524306 CIZ524304:CIZ524306 CSV524304:CSV524306 DCR524304:DCR524306 DMN524304:DMN524306 DWJ524304:DWJ524306 EGF524304:EGF524306 EQB524304:EQB524306 EZX524304:EZX524306 FJT524304:FJT524306 FTP524304:FTP524306 GDL524304:GDL524306 GNH524304:GNH524306 GXD524304:GXD524306 HGZ524304:HGZ524306 HQV524304:HQV524306 IAR524304:IAR524306 IKN524304:IKN524306 IUJ524304:IUJ524306 JEF524304:JEF524306 JOB524304:JOB524306 JXX524304:JXX524306 KHT524304:KHT524306 KRP524304:KRP524306 LBL524304:LBL524306 LLH524304:LLH524306 LVD524304:LVD524306 MEZ524304:MEZ524306 MOV524304:MOV524306 MYR524304:MYR524306 NIN524304:NIN524306 NSJ524304:NSJ524306 OCF524304:OCF524306 OMB524304:OMB524306 OVX524304:OVX524306 PFT524304:PFT524306 PPP524304:PPP524306 PZL524304:PZL524306 QJH524304:QJH524306 QTD524304:QTD524306 RCZ524304:RCZ524306 RMV524304:RMV524306 RWR524304:RWR524306 SGN524304:SGN524306 SQJ524304:SQJ524306 TAF524304:TAF524306 TKB524304:TKB524306 TTX524304:TTX524306 UDT524304:UDT524306 UNP524304:UNP524306 UXL524304:UXL524306 VHH524304:VHH524306 VRD524304:VRD524306 WAZ524304:WAZ524306 WKV524304:WKV524306 WUR524304:WUR524306 G589840:I589842 IF589840:IF589842 SB589840:SB589842 ABX589840:ABX589842 ALT589840:ALT589842 AVP589840:AVP589842 BFL589840:BFL589842 BPH589840:BPH589842 BZD589840:BZD589842 CIZ589840:CIZ589842 CSV589840:CSV589842 DCR589840:DCR589842 DMN589840:DMN589842 DWJ589840:DWJ589842 EGF589840:EGF589842 EQB589840:EQB589842 EZX589840:EZX589842 FJT589840:FJT589842 FTP589840:FTP589842 GDL589840:GDL589842 GNH589840:GNH589842 GXD589840:GXD589842 HGZ589840:HGZ589842 HQV589840:HQV589842 IAR589840:IAR589842 IKN589840:IKN589842 IUJ589840:IUJ589842 JEF589840:JEF589842 JOB589840:JOB589842 JXX589840:JXX589842 KHT589840:KHT589842 KRP589840:KRP589842 LBL589840:LBL589842 LLH589840:LLH589842 LVD589840:LVD589842 MEZ589840:MEZ589842 MOV589840:MOV589842 MYR589840:MYR589842 NIN589840:NIN589842 NSJ589840:NSJ589842 OCF589840:OCF589842 OMB589840:OMB589842 OVX589840:OVX589842 PFT589840:PFT589842 PPP589840:PPP589842 PZL589840:PZL589842 QJH589840:QJH589842 QTD589840:QTD589842 RCZ589840:RCZ589842 RMV589840:RMV589842 RWR589840:RWR589842 SGN589840:SGN589842 SQJ589840:SQJ589842 TAF589840:TAF589842 TKB589840:TKB589842 TTX589840:TTX589842 UDT589840:UDT589842 UNP589840:UNP589842 UXL589840:UXL589842 VHH589840:VHH589842 VRD589840:VRD589842 WAZ589840:WAZ589842 WKV589840:WKV589842 WUR589840:WUR589842 G655376:I655378 IF655376:IF655378 SB655376:SB655378 ABX655376:ABX655378 ALT655376:ALT655378 AVP655376:AVP655378 BFL655376:BFL655378 BPH655376:BPH655378 BZD655376:BZD655378 CIZ655376:CIZ655378 CSV655376:CSV655378 DCR655376:DCR655378 DMN655376:DMN655378 DWJ655376:DWJ655378 EGF655376:EGF655378 EQB655376:EQB655378 EZX655376:EZX655378 FJT655376:FJT655378 FTP655376:FTP655378 GDL655376:GDL655378 GNH655376:GNH655378 GXD655376:GXD655378 HGZ655376:HGZ655378 HQV655376:HQV655378 IAR655376:IAR655378 IKN655376:IKN655378 IUJ655376:IUJ655378 JEF655376:JEF655378 JOB655376:JOB655378 JXX655376:JXX655378 KHT655376:KHT655378 KRP655376:KRP655378 LBL655376:LBL655378 LLH655376:LLH655378 LVD655376:LVD655378 MEZ655376:MEZ655378 MOV655376:MOV655378 MYR655376:MYR655378 NIN655376:NIN655378 NSJ655376:NSJ655378 OCF655376:OCF655378 OMB655376:OMB655378 OVX655376:OVX655378 PFT655376:PFT655378 PPP655376:PPP655378 PZL655376:PZL655378 QJH655376:QJH655378 QTD655376:QTD655378 RCZ655376:RCZ655378 RMV655376:RMV655378 RWR655376:RWR655378 SGN655376:SGN655378 SQJ655376:SQJ655378 TAF655376:TAF655378 TKB655376:TKB655378 TTX655376:TTX655378 UDT655376:UDT655378 UNP655376:UNP655378 UXL655376:UXL655378 VHH655376:VHH655378 VRD655376:VRD655378 WAZ655376:WAZ655378 WKV655376:WKV655378 WUR655376:WUR655378 G720912:I720914 IF720912:IF720914 SB720912:SB720914 ABX720912:ABX720914 ALT720912:ALT720914 AVP720912:AVP720914 BFL720912:BFL720914 BPH720912:BPH720914 BZD720912:BZD720914 CIZ720912:CIZ720914 CSV720912:CSV720914 DCR720912:DCR720914 DMN720912:DMN720914 DWJ720912:DWJ720914 EGF720912:EGF720914 EQB720912:EQB720914 EZX720912:EZX720914 FJT720912:FJT720914 FTP720912:FTP720914 GDL720912:GDL720914 GNH720912:GNH720914 GXD720912:GXD720914 HGZ720912:HGZ720914 HQV720912:HQV720914 IAR720912:IAR720914 IKN720912:IKN720914 IUJ720912:IUJ720914 JEF720912:JEF720914 JOB720912:JOB720914 JXX720912:JXX720914 KHT720912:KHT720914 KRP720912:KRP720914 LBL720912:LBL720914 LLH720912:LLH720914 LVD720912:LVD720914 MEZ720912:MEZ720914 MOV720912:MOV720914 MYR720912:MYR720914 NIN720912:NIN720914 NSJ720912:NSJ720914 OCF720912:OCF720914 OMB720912:OMB720914 OVX720912:OVX720914 PFT720912:PFT720914 PPP720912:PPP720914 PZL720912:PZL720914 QJH720912:QJH720914 QTD720912:QTD720914 RCZ720912:RCZ720914 RMV720912:RMV720914 RWR720912:RWR720914 SGN720912:SGN720914 SQJ720912:SQJ720914 TAF720912:TAF720914 TKB720912:TKB720914 TTX720912:TTX720914 UDT720912:UDT720914 UNP720912:UNP720914 UXL720912:UXL720914 VHH720912:VHH720914 VRD720912:VRD720914 WAZ720912:WAZ720914 WKV720912:WKV720914 WUR720912:WUR720914 G786448:I786450 IF786448:IF786450 SB786448:SB786450 ABX786448:ABX786450 ALT786448:ALT786450 AVP786448:AVP786450 BFL786448:BFL786450 BPH786448:BPH786450 BZD786448:BZD786450 CIZ786448:CIZ786450 CSV786448:CSV786450 DCR786448:DCR786450 DMN786448:DMN786450 DWJ786448:DWJ786450 EGF786448:EGF786450 EQB786448:EQB786450 EZX786448:EZX786450 FJT786448:FJT786450 FTP786448:FTP786450 GDL786448:GDL786450 GNH786448:GNH786450 GXD786448:GXD786450 HGZ786448:HGZ786450 HQV786448:HQV786450 IAR786448:IAR786450 IKN786448:IKN786450 IUJ786448:IUJ786450 JEF786448:JEF786450 JOB786448:JOB786450 JXX786448:JXX786450 KHT786448:KHT786450 KRP786448:KRP786450 LBL786448:LBL786450 LLH786448:LLH786450 LVD786448:LVD786450 MEZ786448:MEZ786450 MOV786448:MOV786450 MYR786448:MYR786450 NIN786448:NIN786450 NSJ786448:NSJ786450 OCF786448:OCF786450 OMB786448:OMB786450 OVX786448:OVX786450 PFT786448:PFT786450 PPP786448:PPP786450 PZL786448:PZL786450 QJH786448:QJH786450 QTD786448:QTD786450 RCZ786448:RCZ786450 RMV786448:RMV786450 RWR786448:RWR786450 SGN786448:SGN786450 SQJ786448:SQJ786450 TAF786448:TAF786450 TKB786448:TKB786450 TTX786448:TTX786450 UDT786448:UDT786450 UNP786448:UNP786450 UXL786448:UXL786450 VHH786448:VHH786450 VRD786448:VRD786450 WAZ786448:WAZ786450 WKV786448:WKV786450 WUR786448:WUR786450 G851984:I851986 IF851984:IF851986 SB851984:SB851986 ABX851984:ABX851986 ALT851984:ALT851986 AVP851984:AVP851986 BFL851984:BFL851986 BPH851984:BPH851986 BZD851984:BZD851986 CIZ851984:CIZ851986 CSV851984:CSV851986 DCR851984:DCR851986 DMN851984:DMN851986 DWJ851984:DWJ851986 EGF851984:EGF851986 EQB851984:EQB851986 EZX851984:EZX851986 FJT851984:FJT851986 FTP851984:FTP851986 GDL851984:GDL851986 GNH851984:GNH851986 GXD851984:GXD851986 HGZ851984:HGZ851986 HQV851984:HQV851986 IAR851984:IAR851986 IKN851984:IKN851986 IUJ851984:IUJ851986 JEF851984:JEF851986 JOB851984:JOB851986 JXX851984:JXX851986 KHT851984:KHT851986 KRP851984:KRP851986 LBL851984:LBL851986 LLH851984:LLH851986 LVD851984:LVD851986 MEZ851984:MEZ851986 MOV851984:MOV851986 MYR851984:MYR851986 NIN851984:NIN851986 NSJ851984:NSJ851986 OCF851984:OCF851986 OMB851984:OMB851986 OVX851984:OVX851986 PFT851984:PFT851986 PPP851984:PPP851986 PZL851984:PZL851986 QJH851984:QJH851986 QTD851984:QTD851986 RCZ851984:RCZ851986 RMV851984:RMV851986 RWR851984:RWR851986 SGN851984:SGN851986 SQJ851984:SQJ851986 TAF851984:TAF851986 TKB851984:TKB851986 TTX851984:TTX851986 UDT851984:UDT851986 UNP851984:UNP851986 UXL851984:UXL851986 VHH851984:VHH851986 VRD851984:VRD851986 WAZ851984:WAZ851986 WKV851984:WKV851986 WUR851984:WUR851986 G917520:I917522 IF917520:IF917522 SB917520:SB917522 ABX917520:ABX917522 ALT917520:ALT917522 AVP917520:AVP917522 BFL917520:BFL917522 BPH917520:BPH917522 BZD917520:BZD917522 CIZ917520:CIZ917522 CSV917520:CSV917522 DCR917520:DCR917522 DMN917520:DMN917522 DWJ917520:DWJ917522 EGF917520:EGF917522 EQB917520:EQB917522 EZX917520:EZX917522 FJT917520:FJT917522 FTP917520:FTP917522 GDL917520:GDL917522 GNH917520:GNH917522 GXD917520:GXD917522 HGZ917520:HGZ917522 HQV917520:HQV917522 IAR917520:IAR917522 IKN917520:IKN917522 IUJ917520:IUJ917522 JEF917520:JEF917522 JOB917520:JOB917522 JXX917520:JXX917522 KHT917520:KHT917522 KRP917520:KRP917522 LBL917520:LBL917522 LLH917520:LLH917522 LVD917520:LVD917522 MEZ917520:MEZ917522 MOV917520:MOV917522 MYR917520:MYR917522 NIN917520:NIN917522 NSJ917520:NSJ917522 OCF917520:OCF917522 OMB917520:OMB917522 OVX917520:OVX917522 PFT917520:PFT917522 PPP917520:PPP917522 PZL917520:PZL917522 QJH917520:QJH917522 QTD917520:QTD917522 RCZ917520:RCZ917522 RMV917520:RMV917522 RWR917520:RWR917522 SGN917520:SGN917522 SQJ917520:SQJ917522 TAF917520:TAF917522 TKB917520:TKB917522 TTX917520:TTX917522 UDT917520:UDT917522 UNP917520:UNP917522 UXL917520:UXL917522 VHH917520:VHH917522 VRD917520:VRD917522 WAZ917520:WAZ917522 WKV917520:WKV917522 WUR917520:WUR917522 G983056:I983058 IF983056:IF983058 SB983056:SB983058 ABX983056:ABX983058 ALT983056:ALT983058 AVP983056:AVP983058 BFL983056:BFL983058 BPH983056:BPH983058 BZD983056:BZD983058 CIZ983056:CIZ983058 CSV983056:CSV983058 DCR983056:DCR983058 DMN983056:DMN983058 DWJ983056:DWJ983058 EGF983056:EGF983058 EQB983056:EQB983058 EZX983056:EZX983058 FJT983056:FJT983058 FTP983056:FTP983058 GDL983056:GDL983058 GNH983056:GNH983058 GXD983056:GXD983058 HGZ983056:HGZ983058 HQV983056:HQV983058 IAR983056:IAR983058 IKN983056:IKN983058 IUJ983056:IUJ983058 JEF983056:JEF983058 JOB983056:JOB983058 JXX983056:JXX983058 KHT983056:KHT983058 KRP983056:KRP983058 LBL983056:LBL983058 LLH983056:LLH983058 LVD983056:LVD983058 MEZ983056:MEZ983058 MOV983056:MOV983058 MYR983056:MYR983058 NIN983056:NIN983058 NSJ983056:NSJ983058 OCF983056:OCF983058 OMB983056:OMB983058 OVX983056:OVX983058 PFT983056:PFT983058 PPP983056:PPP983058 PZL983056:PZL983058 QJH983056:QJH983058 QTD983056:QTD983058 RCZ983056:RCZ983058 RMV983056:RMV983058 RWR983056:RWR983058 SGN983056:SGN983058 SQJ983056:SQJ983058 TAF983056:TAF983058 TKB983056:TKB983058 TTX983056:TTX983058 UDT983056:UDT983058 UNP983056:UNP983058 UXL983056:UXL983058 VHH983056:VHH983058 VRD983056:VRD983058 WAZ983056:WAZ983058 WKV983056:WKV983058 WUR983056:WUR983058 N12:O12 II14 SE14 ACA14 ALW14 AVS14 BFO14 BPK14 BZG14 CJC14 CSY14 DCU14 DMQ14 DWM14 EGI14 EQE14 FAA14 FJW14 FTS14 GDO14 GNK14 GXG14 HHC14 HQY14 IAU14 IKQ14 IUM14 JEI14 JOE14 JYA14 KHW14 KRS14 LBO14 LLK14 LVG14 MFC14 MOY14 MYU14 NIQ14 NSM14 OCI14 OME14 OWA14 PFW14 PPS14 PZO14 QJK14 QTG14 RDC14 RMY14 RWU14 SGQ14 SQM14 TAI14 TKE14 TUA14 UDW14 UNS14 UXO14 VHK14 VRG14 WBC14 WKY14 WUU14 N65550:O65550 II65550 SE65550 ACA65550 ALW65550 AVS65550 BFO65550 BPK65550 BZG65550 CJC65550 CSY65550 DCU65550 DMQ65550 DWM65550 EGI65550 EQE65550 FAA65550 FJW65550 FTS65550 GDO65550 GNK65550 GXG65550 HHC65550 HQY65550 IAU65550 IKQ65550 IUM65550 JEI65550 JOE65550 JYA65550 KHW65550 KRS65550 LBO65550 LLK65550 LVG65550 MFC65550 MOY65550 MYU65550 NIQ65550 NSM65550 OCI65550 OME65550 OWA65550 PFW65550 PPS65550 PZO65550 QJK65550 QTG65550 RDC65550 RMY65550 RWU65550 SGQ65550 SQM65550 TAI65550 TKE65550 TUA65550 UDW65550 UNS65550 UXO65550 VHK65550 VRG65550 WBC65550 WKY65550 WUU65550 N131086:O131086 II131086 SE131086 ACA131086 ALW131086 AVS131086 BFO131086 BPK131086 BZG131086 CJC131086 CSY131086 DCU131086 DMQ131086 DWM131086 EGI131086 EQE131086 FAA131086 FJW131086 FTS131086 GDO131086 GNK131086 GXG131086 HHC131086 HQY131086 IAU131086 IKQ131086 IUM131086 JEI131086 JOE131086 JYA131086 KHW131086 KRS131086 LBO131086 LLK131086 LVG131086 MFC131086 MOY131086 MYU131086 NIQ131086 NSM131086 OCI131086 OME131086 OWA131086 PFW131086 PPS131086 PZO131086 QJK131086 QTG131086 RDC131086 RMY131086 RWU131086 SGQ131086 SQM131086 TAI131086 TKE131086 TUA131086 UDW131086 UNS131086 UXO131086 VHK131086 VRG131086 WBC131086 WKY131086 WUU131086 N196622:O196622 II196622 SE196622 ACA196622 ALW196622 AVS196622 BFO196622 BPK196622 BZG196622 CJC196622 CSY196622 DCU196622 DMQ196622 DWM196622 EGI196622 EQE196622 FAA196622 FJW196622 FTS196622 GDO196622 GNK196622 GXG196622 HHC196622 HQY196622 IAU196622 IKQ196622 IUM196622 JEI196622 JOE196622 JYA196622 KHW196622 KRS196622 LBO196622 LLK196622 LVG196622 MFC196622 MOY196622 MYU196622 NIQ196622 NSM196622 OCI196622 OME196622 OWA196622 PFW196622 PPS196622 PZO196622 QJK196622 QTG196622 RDC196622 RMY196622 RWU196622 SGQ196622 SQM196622 TAI196622 TKE196622 TUA196622 UDW196622 UNS196622 UXO196622 VHK196622 VRG196622 WBC196622 WKY196622 WUU196622 N262158:O262158 II262158 SE262158 ACA262158 ALW262158 AVS262158 BFO262158 BPK262158 BZG262158 CJC262158 CSY262158 DCU262158 DMQ262158 DWM262158 EGI262158 EQE262158 FAA262158 FJW262158 FTS262158 GDO262158 GNK262158 GXG262158 HHC262158 HQY262158 IAU262158 IKQ262158 IUM262158 JEI262158 JOE262158 JYA262158 KHW262158 KRS262158 LBO262158 LLK262158 LVG262158 MFC262158 MOY262158 MYU262158 NIQ262158 NSM262158 OCI262158 OME262158 OWA262158 PFW262158 PPS262158 PZO262158 QJK262158 QTG262158 RDC262158 RMY262158 RWU262158 SGQ262158 SQM262158 TAI262158 TKE262158 TUA262158 UDW262158 UNS262158 UXO262158 VHK262158 VRG262158 WBC262158 WKY262158 WUU262158 N327694:O327694 II327694 SE327694 ACA327694 ALW327694 AVS327694 BFO327694 BPK327694 BZG327694 CJC327694 CSY327694 DCU327694 DMQ327694 DWM327694 EGI327694 EQE327694 FAA327694 FJW327694 FTS327694 GDO327694 GNK327694 GXG327694 HHC327694 HQY327694 IAU327694 IKQ327694 IUM327694 JEI327694 JOE327694 JYA327694 KHW327694 KRS327694 LBO327694 LLK327694 LVG327694 MFC327694 MOY327694 MYU327694 NIQ327694 NSM327694 OCI327694 OME327694 OWA327694 PFW327694 PPS327694 PZO327694 QJK327694 QTG327694 RDC327694 RMY327694 RWU327694 SGQ327694 SQM327694 TAI327694 TKE327694 TUA327694 UDW327694 UNS327694 UXO327694 VHK327694 VRG327694 WBC327694 WKY327694 WUU327694 N393230:O393230 II393230 SE393230 ACA393230 ALW393230 AVS393230 BFO393230 BPK393230 BZG393230 CJC393230 CSY393230 DCU393230 DMQ393230 DWM393230 EGI393230 EQE393230 FAA393230 FJW393230 FTS393230 GDO393230 GNK393230 GXG393230 HHC393230 HQY393230 IAU393230 IKQ393230 IUM393230 JEI393230 JOE393230 JYA393230 KHW393230 KRS393230 LBO393230 LLK393230 LVG393230 MFC393230 MOY393230 MYU393230 NIQ393230 NSM393230 OCI393230 OME393230 OWA393230 PFW393230 PPS393230 PZO393230 QJK393230 QTG393230 RDC393230 RMY393230 RWU393230 SGQ393230 SQM393230 TAI393230 TKE393230 TUA393230 UDW393230 UNS393230 UXO393230 VHK393230 VRG393230 WBC393230 WKY393230 WUU393230 N458766:O458766 II458766 SE458766 ACA458766 ALW458766 AVS458766 BFO458766 BPK458766 BZG458766 CJC458766 CSY458766 DCU458766 DMQ458766 DWM458766 EGI458766 EQE458766 FAA458766 FJW458766 FTS458766 GDO458766 GNK458766 GXG458766 HHC458766 HQY458766 IAU458766 IKQ458766 IUM458766 JEI458766 JOE458766 JYA458766 KHW458766 KRS458766 LBO458766 LLK458766 LVG458766 MFC458766 MOY458766 MYU458766 NIQ458766 NSM458766 OCI458766 OME458766 OWA458766 PFW458766 PPS458766 PZO458766 QJK458766 QTG458766 RDC458766 RMY458766 RWU458766 SGQ458766 SQM458766 TAI458766 TKE458766 TUA458766 UDW458766 UNS458766 UXO458766 VHK458766 VRG458766 WBC458766 WKY458766 WUU458766 N524302:O524302 II524302 SE524302 ACA524302 ALW524302 AVS524302 BFO524302 BPK524302 BZG524302 CJC524302 CSY524302 DCU524302 DMQ524302 DWM524302 EGI524302 EQE524302 FAA524302 FJW524302 FTS524302 GDO524302 GNK524302 GXG524302 HHC524302 HQY524302 IAU524302 IKQ524302 IUM524302 JEI524302 JOE524302 JYA524302 KHW524302 KRS524302 LBO524302 LLK524302 LVG524302 MFC524302 MOY524302 MYU524302 NIQ524302 NSM524302 OCI524302 OME524302 OWA524302 PFW524302 PPS524302 PZO524302 QJK524302 QTG524302 RDC524302 RMY524302 RWU524302 SGQ524302 SQM524302 TAI524302 TKE524302 TUA524302 UDW524302 UNS524302 UXO524302 VHK524302 VRG524302 WBC524302 WKY524302 WUU524302 N589838:O589838 II589838 SE589838 ACA589838 ALW589838 AVS589838 BFO589838 BPK589838 BZG589838 CJC589838 CSY589838 DCU589838 DMQ589838 DWM589838 EGI589838 EQE589838 FAA589838 FJW589838 FTS589838 GDO589838 GNK589838 GXG589838 HHC589838 HQY589838 IAU589838 IKQ589838 IUM589838 JEI589838 JOE589838 JYA589838 KHW589838 KRS589838 LBO589838 LLK589838 LVG589838 MFC589838 MOY589838 MYU589838 NIQ589838 NSM589838 OCI589838 OME589838 OWA589838 PFW589838 PPS589838 PZO589838 QJK589838 QTG589838 RDC589838 RMY589838 RWU589838 SGQ589838 SQM589838 TAI589838 TKE589838 TUA589838 UDW589838 UNS589838 UXO589838 VHK589838 VRG589838 WBC589838 WKY589838 WUU589838 N655374:O655374 II655374 SE655374 ACA655374 ALW655374 AVS655374 BFO655374 BPK655374 BZG655374 CJC655374 CSY655374 DCU655374 DMQ655374 DWM655374 EGI655374 EQE655374 FAA655374 FJW655374 FTS655374 GDO655374 GNK655374 GXG655374 HHC655374 HQY655374 IAU655374 IKQ655374 IUM655374 JEI655374 JOE655374 JYA655374 KHW655374 KRS655374 LBO655374 LLK655374 LVG655374 MFC655374 MOY655374 MYU655374 NIQ655374 NSM655374 OCI655374 OME655374 OWA655374 PFW655374 PPS655374 PZO655374 QJK655374 QTG655374 RDC655374 RMY655374 RWU655374 SGQ655374 SQM655374 TAI655374 TKE655374 TUA655374 UDW655374 UNS655374 UXO655374 VHK655374 VRG655374 WBC655374 WKY655374 WUU655374 N720910:O720910 II720910 SE720910 ACA720910 ALW720910 AVS720910 BFO720910 BPK720910 BZG720910 CJC720910 CSY720910 DCU720910 DMQ720910 DWM720910 EGI720910 EQE720910 FAA720910 FJW720910 FTS720910 GDO720910 GNK720910 GXG720910 HHC720910 HQY720910 IAU720910 IKQ720910 IUM720910 JEI720910 JOE720910 JYA720910 KHW720910 KRS720910 LBO720910 LLK720910 LVG720910 MFC720910 MOY720910 MYU720910 NIQ720910 NSM720910 OCI720910 OME720910 OWA720910 PFW720910 PPS720910 PZO720910 QJK720910 QTG720910 RDC720910 RMY720910 RWU720910 SGQ720910 SQM720910 TAI720910 TKE720910 TUA720910 UDW720910 UNS720910 UXO720910 VHK720910 VRG720910 WBC720910 WKY720910 WUU720910 N786446:O786446 II786446 SE786446 ACA786446 ALW786446 AVS786446 BFO786446 BPK786446 BZG786446 CJC786446 CSY786446 DCU786446 DMQ786446 DWM786446 EGI786446 EQE786446 FAA786446 FJW786446 FTS786446 GDO786446 GNK786446 GXG786446 HHC786446 HQY786446 IAU786446 IKQ786446 IUM786446 JEI786446 JOE786446 JYA786446 KHW786446 KRS786446 LBO786446 LLK786446 LVG786446 MFC786446 MOY786446 MYU786446 NIQ786446 NSM786446 OCI786446 OME786446 OWA786446 PFW786446 PPS786446 PZO786446 QJK786446 QTG786446 RDC786446 RMY786446 RWU786446 SGQ786446 SQM786446 TAI786446 TKE786446 TUA786446 UDW786446 UNS786446 UXO786446 VHK786446 VRG786446 WBC786446 WKY786446 WUU786446 N851982:O851982 II851982 SE851982 ACA851982 ALW851982 AVS851982 BFO851982 BPK851982 BZG851982 CJC851982 CSY851982 DCU851982 DMQ851982 DWM851982 EGI851982 EQE851982 FAA851982 FJW851982 FTS851982 GDO851982 GNK851982 GXG851982 HHC851982 HQY851982 IAU851982 IKQ851982 IUM851982 JEI851982 JOE851982 JYA851982 KHW851982 KRS851982 LBO851982 LLK851982 LVG851982 MFC851982 MOY851982 MYU851982 NIQ851982 NSM851982 OCI851982 OME851982 OWA851982 PFW851982 PPS851982 PZO851982 QJK851982 QTG851982 RDC851982 RMY851982 RWU851982 SGQ851982 SQM851982 TAI851982 TKE851982 TUA851982 UDW851982 UNS851982 UXO851982 VHK851982 VRG851982 WBC851982 WKY851982 WUU851982 N917518:O917518 II917518 SE917518 ACA917518 ALW917518 AVS917518 BFO917518 BPK917518 BZG917518 CJC917518 CSY917518 DCU917518 DMQ917518 DWM917518 EGI917518 EQE917518 FAA917518 FJW917518 FTS917518 GDO917518 GNK917518 GXG917518 HHC917518 HQY917518 IAU917518 IKQ917518 IUM917518 JEI917518 JOE917518 JYA917518 KHW917518 KRS917518 LBO917518 LLK917518 LVG917518 MFC917518 MOY917518 MYU917518 NIQ917518 NSM917518 OCI917518 OME917518 OWA917518 PFW917518 PPS917518 PZO917518 QJK917518 QTG917518 RDC917518 RMY917518 RWU917518 SGQ917518 SQM917518 TAI917518 TKE917518 TUA917518 UDW917518 UNS917518 UXO917518 VHK917518 VRG917518 WBC917518 WKY917518 WUU917518 N983054:O983054 II983054 SE983054 ACA983054 ALW983054 AVS983054 BFO983054 BPK983054 BZG983054 CJC983054 CSY983054 DCU983054 DMQ983054 DWM983054 EGI983054 EQE983054 FAA983054 FJW983054 FTS983054 GDO983054 GNK983054 GXG983054 HHC983054 HQY983054 IAU983054 IKQ983054 IUM983054 JEI983054 JOE983054 JYA983054 KHW983054 KRS983054 LBO983054 LLK983054 LVG983054 MFC983054 MOY983054 MYU983054 NIQ983054 NSM983054 OCI983054 OME983054 OWA983054 PFW983054 PPS983054 PZO983054 QJK983054 QTG983054 RDC983054 RMY983054 RWU983054 SGQ983054 SQM983054 TAI983054 TKE983054 TUA983054 UDW983054 UNS983054 UXO983054 VHK983054 VRG983054 WBC983054 WKY983054 WUU983054 I17:O18 II12 SE12 ACA12 ALW12 AVS12 BFO12 BPK12 BZG12 CJC12 CSY12 DCU12 DMQ12 DWM12 EGI12 EQE12 FAA12 FJW12 FTS12 GDO12 GNK12 GXG12 HHC12 HQY12 IAU12 IKQ12 IUM12 JEI12 JOE12 JYA12 KHW12 KRS12 LBO12 LLK12 LVG12 MFC12 MOY12 MYU12 NIQ12 NSM12 OCI12 OME12 OWA12 PFW12 PPS12 PZO12 QJK12 QTG12 RDC12 RMY12 RWU12 SGQ12 SQM12 TAI12 TKE12 TUA12 UDW12 UNS12 UXO12 VHK12 VRG12 WBC12 WKY12 WUU12 N65548:O65548 II65548 SE65548 ACA65548 ALW65548 AVS65548 BFO65548 BPK65548 BZG65548 CJC65548 CSY65548 DCU65548 DMQ65548 DWM65548 EGI65548 EQE65548 FAA65548 FJW65548 FTS65548 GDO65548 GNK65548 GXG65548 HHC65548 HQY65548 IAU65548 IKQ65548 IUM65548 JEI65548 JOE65548 JYA65548 KHW65548 KRS65548 LBO65548 LLK65548 LVG65548 MFC65548 MOY65548 MYU65548 NIQ65548 NSM65548 OCI65548 OME65548 OWA65548 PFW65548 PPS65548 PZO65548 QJK65548 QTG65548 RDC65548 RMY65548 RWU65548 SGQ65548 SQM65548 TAI65548 TKE65548 TUA65548 UDW65548 UNS65548 UXO65548 VHK65548 VRG65548 WBC65548 WKY65548 WUU65548 N131084:O131084 II131084 SE131084 ACA131084 ALW131084 AVS131084 BFO131084 BPK131084 BZG131084 CJC131084 CSY131084 DCU131084 DMQ131084 DWM131084 EGI131084 EQE131084 FAA131084 FJW131084 FTS131084 GDO131084 GNK131084 GXG131084 HHC131084 HQY131084 IAU131084 IKQ131084 IUM131084 JEI131084 JOE131084 JYA131084 KHW131084 KRS131084 LBO131084 LLK131084 LVG131084 MFC131084 MOY131084 MYU131084 NIQ131084 NSM131084 OCI131084 OME131084 OWA131084 PFW131084 PPS131084 PZO131084 QJK131084 QTG131084 RDC131084 RMY131084 RWU131084 SGQ131084 SQM131084 TAI131084 TKE131084 TUA131084 UDW131084 UNS131084 UXO131084 VHK131084 VRG131084 WBC131084 WKY131084 WUU131084 N196620:O196620 II196620 SE196620 ACA196620 ALW196620 AVS196620 BFO196620 BPK196620 BZG196620 CJC196620 CSY196620 DCU196620 DMQ196620 DWM196620 EGI196620 EQE196620 FAA196620 FJW196620 FTS196620 GDO196620 GNK196620 GXG196620 HHC196620 HQY196620 IAU196620 IKQ196620 IUM196620 JEI196620 JOE196620 JYA196620 KHW196620 KRS196620 LBO196620 LLK196620 LVG196620 MFC196620 MOY196620 MYU196620 NIQ196620 NSM196620 OCI196620 OME196620 OWA196620 PFW196620 PPS196620 PZO196620 QJK196620 QTG196620 RDC196620 RMY196620 RWU196620 SGQ196620 SQM196620 TAI196620 TKE196620 TUA196620 UDW196620 UNS196620 UXO196620 VHK196620 VRG196620 WBC196620 WKY196620 WUU196620 N262156:O262156 II262156 SE262156 ACA262156 ALW262156 AVS262156 BFO262156 BPK262156 BZG262156 CJC262156 CSY262156 DCU262156 DMQ262156 DWM262156 EGI262156 EQE262156 FAA262156 FJW262156 FTS262156 GDO262156 GNK262156 GXG262156 HHC262156 HQY262156 IAU262156 IKQ262156 IUM262156 JEI262156 JOE262156 JYA262156 KHW262156 KRS262156 LBO262156 LLK262156 LVG262156 MFC262156 MOY262156 MYU262156 NIQ262156 NSM262156 OCI262156 OME262156 OWA262156 PFW262156 PPS262156 PZO262156 QJK262156 QTG262156 RDC262156 RMY262156 RWU262156 SGQ262156 SQM262156 TAI262156 TKE262156 TUA262156 UDW262156 UNS262156 UXO262156 VHK262156 VRG262156 WBC262156 WKY262156 WUU262156 N327692:O327692 II327692 SE327692 ACA327692 ALW327692 AVS327692 BFO327692 BPK327692 BZG327692 CJC327692 CSY327692 DCU327692 DMQ327692 DWM327692 EGI327692 EQE327692 FAA327692 FJW327692 FTS327692 GDO327692 GNK327692 GXG327692 HHC327692 HQY327692 IAU327692 IKQ327692 IUM327692 JEI327692 JOE327692 JYA327692 KHW327692 KRS327692 LBO327692 LLK327692 LVG327692 MFC327692 MOY327692 MYU327692 NIQ327692 NSM327692 OCI327692 OME327692 OWA327692 PFW327692 PPS327692 PZO327692 QJK327692 QTG327692 RDC327692 RMY327692 RWU327692 SGQ327692 SQM327692 TAI327692 TKE327692 TUA327692 UDW327692 UNS327692 UXO327692 VHK327692 VRG327692 WBC327692 WKY327692 WUU327692 N393228:O393228 II393228 SE393228 ACA393228 ALW393228 AVS393228 BFO393228 BPK393228 BZG393228 CJC393228 CSY393228 DCU393228 DMQ393228 DWM393228 EGI393228 EQE393228 FAA393228 FJW393228 FTS393228 GDO393228 GNK393228 GXG393228 HHC393228 HQY393228 IAU393228 IKQ393228 IUM393228 JEI393228 JOE393228 JYA393228 KHW393228 KRS393228 LBO393228 LLK393228 LVG393228 MFC393228 MOY393228 MYU393228 NIQ393228 NSM393228 OCI393228 OME393228 OWA393228 PFW393228 PPS393228 PZO393228 QJK393228 QTG393228 RDC393228 RMY393228 RWU393228 SGQ393228 SQM393228 TAI393228 TKE393228 TUA393228 UDW393228 UNS393228 UXO393228 VHK393228 VRG393228 WBC393228 WKY393228 WUU393228 N458764:O458764 II458764 SE458764 ACA458764 ALW458764 AVS458764 BFO458764 BPK458764 BZG458764 CJC458764 CSY458764 DCU458764 DMQ458764 DWM458764 EGI458764 EQE458764 FAA458764 FJW458764 FTS458764 GDO458764 GNK458764 GXG458764 HHC458764 HQY458764 IAU458764 IKQ458764 IUM458764 JEI458764 JOE458764 JYA458764 KHW458764 KRS458764 LBO458764 LLK458764 LVG458764 MFC458764 MOY458764 MYU458764 NIQ458764 NSM458764 OCI458764 OME458764 OWA458764 PFW458764 PPS458764 PZO458764 QJK458764 QTG458764 RDC458764 RMY458764 RWU458764 SGQ458764 SQM458764 TAI458764 TKE458764 TUA458764 UDW458764 UNS458764 UXO458764 VHK458764 VRG458764 WBC458764 WKY458764 WUU458764 N524300:O524300 II524300 SE524300 ACA524300 ALW524300 AVS524300 BFO524300 BPK524300 BZG524300 CJC524300 CSY524300 DCU524300 DMQ524300 DWM524300 EGI524300 EQE524300 FAA524300 FJW524300 FTS524300 GDO524300 GNK524300 GXG524300 HHC524300 HQY524300 IAU524300 IKQ524300 IUM524300 JEI524300 JOE524300 JYA524300 KHW524300 KRS524300 LBO524300 LLK524300 LVG524300 MFC524300 MOY524300 MYU524300 NIQ524300 NSM524300 OCI524300 OME524300 OWA524300 PFW524300 PPS524300 PZO524300 QJK524300 QTG524300 RDC524300 RMY524300 RWU524300 SGQ524300 SQM524300 TAI524300 TKE524300 TUA524300 UDW524300 UNS524300 UXO524300 VHK524300 VRG524300 WBC524300 WKY524300 WUU524300 N589836:O589836 II589836 SE589836 ACA589836 ALW589836 AVS589836 BFO589836 BPK589836 BZG589836 CJC589836 CSY589836 DCU589836 DMQ589836 DWM589836 EGI589836 EQE589836 FAA589836 FJW589836 FTS589836 GDO589836 GNK589836 GXG589836 HHC589836 HQY589836 IAU589836 IKQ589836 IUM589836 JEI589836 JOE589836 JYA589836 KHW589836 KRS589836 LBO589836 LLK589836 LVG589836 MFC589836 MOY589836 MYU589836 NIQ589836 NSM589836 OCI589836 OME589836 OWA589836 PFW589836 PPS589836 PZO589836 QJK589836 QTG589836 RDC589836 RMY589836 RWU589836 SGQ589836 SQM589836 TAI589836 TKE589836 TUA589836 UDW589836 UNS589836 UXO589836 VHK589836 VRG589836 WBC589836 WKY589836 WUU589836 N655372:O655372 II655372 SE655372 ACA655372 ALW655372 AVS655372 BFO655372 BPK655372 BZG655372 CJC655372 CSY655372 DCU655372 DMQ655372 DWM655372 EGI655372 EQE655372 FAA655372 FJW655372 FTS655372 GDO655372 GNK655372 GXG655372 HHC655372 HQY655372 IAU655372 IKQ655372 IUM655372 JEI655372 JOE655372 JYA655372 KHW655372 KRS655372 LBO655372 LLK655372 LVG655372 MFC655372 MOY655372 MYU655372 NIQ655372 NSM655372 OCI655372 OME655372 OWA655372 PFW655372 PPS655372 PZO655372 QJK655372 QTG655372 RDC655372 RMY655372 RWU655372 SGQ655372 SQM655372 TAI655372 TKE655372 TUA655372 UDW655372 UNS655372 UXO655372 VHK655372 VRG655372 WBC655372 WKY655372 WUU655372 N720908:O720908 II720908 SE720908 ACA720908 ALW720908 AVS720908 BFO720908 BPK720908 BZG720908 CJC720908 CSY720908 DCU720908 DMQ720908 DWM720908 EGI720908 EQE720908 FAA720908 FJW720908 FTS720908 GDO720908 GNK720908 GXG720908 HHC720908 HQY720908 IAU720908 IKQ720908 IUM720908 JEI720908 JOE720908 JYA720908 KHW720908 KRS720908 LBO720908 LLK720908 LVG720908 MFC720908 MOY720908 MYU720908 NIQ720908 NSM720908 OCI720908 OME720908 OWA720908 PFW720908 PPS720908 PZO720908 QJK720908 QTG720908 RDC720908 RMY720908 RWU720908 SGQ720908 SQM720908 TAI720908 TKE720908 TUA720908 UDW720908 UNS720908 UXO720908 VHK720908 VRG720908 WBC720908 WKY720908 WUU720908 N786444:O786444 II786444 SE786444 ACA786444 ALW786444 AVS786444 BFO786444 BPK786444 BZG786444 CJC786444 CSY786444 DCU786444 DMQ786444 DWM786444 EGI786444 EQE786444 FAA786444 FJW786444 FTS786444 GDO786444 GNK786444 GXG786444 HHC786444 HQY786444 IAU786444 IKQ786444 IUM786444 JEI786444 JOE786444 JYA786444 KHW786444 KRS786444 LBO786444 LLK786444 LVG786444 MFC786444 MOY786444 MYU786444 NIQ786444 NSM786444 OCI786444 OME786444 OWA786444 PFW786444 PPS786444 PZO786444 QJK786444 QTG786444 RDC786444 RMY786444 RWU786444 SGQ786444 SQM786444 TAI786444 TKE786444 TUA786444 UDW786444 UNS786444 UXO786444 VHK786444 VRG786444 WBC786444 WKY786444 WUU786444 N851980:O851980 II851980 SE851980 ACA851980 ALW851980 AVS851980 BFO851980 BPK851980 BZG851980 CJC851980 CSY851980 DCU851980 DMQ851980 DWM851980 EGI851980 EQE851980 FAA851980 FJW851980 FTS851980 GDO851980 GNK851980 GXG851980 HHC851980 HQY851980 IAU851980 IKQ851980 IUM851980 JEI851980 JOE851980 JYA851980 KHW851980 KRS851980 LBO851980 LLK851980 LVG851980 MFC851980 MOY851980 MYU851980 NIQ851980 NSM851980 OCI851980 OME851980 OWA851980 PFW851980 PPS851980 PZO851980 QJK851980 QTG851980 RDC851980 RMY851980 RWU851980 SGQ851980 SQM851980 TAI851980 TKE851980 TUA851980 UDW851980 UNS851980 UXO851980 VHK851980 VRG851980 WBC851980 WKY851980 WUU851980 N917516:O917516 II917516 SE917516 ACA917516 ALW917516 AVS917516 BFO917516 BPK917516 BZG917516 CJC917516 CSY917516 DCU917516 DMQ917516 DWM917516 EGI917516 EQE917516 FAA917516 FJW917516 FTS917516 GDO917516 GNK917516 GXG917516 HHC917516 HQY917516 IAU917516 IKQ917516 IUM917516 JEI917516 JOE917516 JYA917516 KHW917516 KRS917516 LBO917516 LLK917516 LVG917516 MFC917516 MOY917516 MYU917516 NIQ917516 NSM917516 OCI917516 OME917516 OWA917516 PFW917516 PPS917516 PZO917516 QJK917516 QTG917516 RDC917516 RMY917516 RWU917516 SGQ917516 SQM917516 TAI917516 TKE917516 TUA917516 UDW917516 UNS917516 UXO917516 VHK917516 VRG917516 WBC917516 WKY917516 WUU917516 N983052:O983052 II983052 SE983052 ACA983052 ALW983052 AVS983052 BFO983052 BPK983052 BZG983052 CJC983052 CSY983052 DCU983052 DMQ983052 DWM983052 EGI983052 EQE983052 FAA983052 FJW983052 FTS983052 GDO983052 GNK983052 GXG983052 HHC983052 HQY983052 IAU983052 IKQ983052 IUM983052 JEI983052 JOE983052 JYA983052 KHW983052 KRS983052 LBO983052 LLK983052 LVG983052 MFC983052 MOY983052 MYU983052 NIQ983052 NSM983052 OCI983052 OME983052 OWA983052 PFW983052 PPS983052 PZO983052 QJK983052 QTG983052 RDC983052 RMY983052 RWU983052 SGQ983052 SQM983052 TAI983052 TKE983052 TUA983052 UDW983052 UNS983052 UXO983052 VHK983052 VRG983052 WBC983052 WKY983052 WUU983052 M12:M15 IH12:IH15 SD12:SD15 ABZ12:ABZ15 ALV12:ALV15 AVR12:AVR15 BFN12:BFN15 BPJ12:BPJ15 BZF12:BZF15 CJB12:CJB15 CSX12:CSX15 DCT12:DCT15 DMP12:DMP15 DWL12:DWL15 EGH12:EGH15 EQD12:EQD15 EZZ12:EZZ15 FJV12:FJV15 FTR12:FTR15 GDN12:GDN15 GNJ12:GNJ15 GXF12:GXF15 HHB12:HHB15 HQX12:HQX15 IAT12:IAT15 IKP12:IKP15 IUL12:IUL15 JEH12:JEH15 JOD12:JOD15 JXZ12:JXZ15 KHV12:KHV15 KRR12:KRR15 LBN12:LBN15 LLJ12:LLJ15 LVF12:LVF15 MFB12:MFB15 MOX12:MOX15 MYT12:MYT15 NIP12:NIP15 NSL12:NSL15 OCH12:OCH15 OMD12:OMD15 OVZ12:OVZ15 PFV12:PFV15 PPR12:PPR15 PZN12:PZN15 QJJ12:QJJ15 QTF12:QTF15 RDB12:RDB15 RMX12:RMX15 RWT12:RWT15 SGP12:SGP15 SQL12:SQL15 TAH12:TAH15 TKD12:TKD15 TTZ12:TTZ15 UDV12:UDV15 UNR12:UNR15 UXN12:UXN15 VHJ12:VHJ15 VRF12:VRF15 WBB12:WBB15 WKX12:WKX15 WUT12:WUT15 M65548:M65551 IH65548:IH65551 SD65548:SD65551 ABZ65548:ABZ65551 ALV65548:ALV65551 AVR65548:AVR65551 BFN65548:BFN65551 BPJ65548:BPJ65551 BZF65548:BZF65551 CJB65548:CJB65551 CSX65548:CSX65551 DCT65548:DCT65551 DMP65548:DMP65551 DWL65548:DWL65551 EGH65548:EGH65551 EQD65548:EQD65551 EZZ65548:EZZ65551 FJV65548:FJV65551 FTR65548:FTR65551 GDN65548:GDN65551 GNJ65548:GNJ65551 GXF65548:GXF65551 HHB65548:HHB65551 HQX65548:HQX65551 IAT65548:IAT65551 IKP65548:IKP65551 IUL65548:IUL65551 JEH65548:JEH65551 JOD65548:JOD65551 JXZ65548:JXZ65551 KHV65548:KHV65551 KRR65548:KRR65551 LBN65548:LBN65551 LLJ65548:LLJ65551 LVF65548:LVF65551 MFB65548:MFB65551 MOX65548:MOX65551 MYT65548:MYT65551 NIP65548:NIP65551 NSL65548:NSL65551 OCH65548:OCH65551 OMD65548:OMD65551 OVZ65548:OVZ65551 PFV65548:PFV65551 PPR65548:PPR65551 PZN65548:PZN65551 QJJ65548:QJJ65551 QTF65548:QTF65551 RDB65548:RDB65551 RMX65548:RMX65551 RWT65548:RWT65551 SGP65548:SGP65551 SQL65548:SQL65551 TAH65548:TAH65551 TKD65548:TKD65551 TTZ65548:TTZ65551 UDV65548:UDV65551 UNR65548:UNR65551 UXN65548:UXN65551 VHJ65548:VHJ65551 VRF65548:VRF65551 WBB65548:WBB65551 WKX65548:WKX65551 WUT65548:WUT65551 M131084:M131087 IH131084:IH131087 SD131084:SD131087 ABZ131084:ABZ131087 ALV131084:ALV131087 AVR131084:AVR131087 BFN131084:BFN131087 BPJ131084:BPJ131087 BZF131084:BZF131087 CJB131084:CJB131087 CSX131084:CSX131087 DCT131084:DCT131087 DMP131084:DMP131087 DWL131084:DWL131087 EGH131084:EGH131087 EQD131084:EQD131087 EZZ131084:EZZ131087 FJV131084:FJV131087 FTR131084:FTR131087 GDN131084:GDN131087 GNJ131084:GNJ131087 GXF131084:GXF131087 HHB131084:HHB131087 HQX131084:HQX131087 IAT131084:IAT131087 IKP131084:IKP131087 IUL131084:IUL131087 JEH131084:JEH131087 JOD131084:JOD131087 JXZ131084:JXZ131087 KHV131084:KHV131087 KRR131084:KRR131087 LBN131084:LBN131087 LLJ131084:LLJ131087 LVF131084:LVF131087 MFB131084:MFB131087 MOX131084:MOX131087 MYT131084:MYT131087 NIP131084:NIP131087 NSL131084:NSL131087 OCH131084:OCH131087 OMD131084:OMD131087 OVZ131084:OVZ131087 PFV131084:PFV131087 PPR131084:PPR131087 PZN131084:PZN131087 QJJ131084:QJJ131087 QTF131084:QTF131087 RDB131084:RDB131087 RMX131084:RMX131087 RWT131084:RWT131087 SGP131084:SGP131087 SQL131084:SQL131087 TAH131084:TAH131087 TKD131084:TKD131087 TTZ131084:TTZ131087 UDV131084:UDV131087 UNR131084:UNR131087 UXN131084:UXN131087 VHJ131084:VHJ131087 VRF131084:VRF131087 WBB131084:WBB131087 WKX131084:WKX131087 WUT131084:WUT131087 M196620:M196623 IH196620:IH196623 SD196620:SD196623 ABZ196620:ABZ196623 ALV196620:ALV196623 AVR196620:AVR196623 BFN196620:BFN196623 BPJ196620:BPJ196623 BZF196620:BZF196623 CJB196620:CJB196623 CSX196620:CSX196623 DCT196620:DCT196623 DMP196620:DMP196623 DWL196620:DWL196623 EGH196620:EGH196623 EQD196620:EQD196623 EZZ196620:EZZ196623 FJV196620:FJV196623 FTR196620:FTR196623 GDN196620:GDN196623 GNJ196620:GNJ196623 GXF196620:GXF196623 HHB196620:HHB196623 HQX196620:HQX196623 IAT196620:IAT196623 IKP196620:IKP196623 IUL196620:IUL196623 JEH196620:JEH196623 JOD196620:JOD196623 JXZ196620:JXZ196623 KHV196620:KHV196623 KRR196620:KRR196623 LBN196620:LBN196623 LLJ196620:LLJ196623 LVF196620:LVF196623 MFB196620:MFB196623 MOX196620:MOX196623 MYT196620:MYT196623 NIP196620:NIP196623 NSL196620:NSL196623 OCH196620:OCH196623 OMD196620:OMD196623 OVZ196620:OVZ196623 PFV196620:PFV196623 PPR196620:PPR196623 PZN196620:PZN196623 QJJ196620:QJJ196623 QTF196620:QTF196623 RDB196620:RDB196623 RMX196620:RMX196623 RWT196620:RWT196623 SGP196620:SGP196623 SQL196620:SQL196623 TAH196620:TAH196623 TKD196620:TKD196623 TTZ196620:TTZ196623 UDV196620:UDV196623 UNR196620:UNR196623 UXN196620:UXN196623 VHJ196620:VHJ196623 VRF196620:VRF196623 WBB196620:WBB196623 WKX196620:WKX196623 WUT196620:WUT196623 M262156:M262159 IH262156:IH262159 SD262156:SD262159 ABZ262156:ABZ262159 ALV262156:ALV262159 AVR262156:AVR262159 BFN262156:BFN262159 BPJ262156:BPJ262159 BZF262156:BZF262159 CJB262156:CJB262159 CSX262156:CSX262159 DCT262156:DCT262159 DMP262156:DMP262159 DWL262156:DWL262159 EGH262156:EGH262159 EQD262156:EQD262159 EZZ262156:EZZ262159 FJV262156:FJV262159 FTR262156:FTR262159 GDN262156:GDN262159 GNJ262156:GNJ262159 GXF262156:GXF262159 HHB262156:HHB262159 HQX262156:HQX262159 IAT262156:IAT262159 IKP262156:IKP262159 IUL262156:IUL262159 JEH262156:JEH262159 JOD262156:JOD262159 JXZ262156:JXZ262159 KHV262156:KHV262159 KRR262156:KRR262159 LBN262156:LBN262159 LLJ262156:LLJ262159 LVF262156:LVF262159 MFB262156:MFB262159 MOX262156:MOX262159 MYT262156:MYT262159 NIP262156:NIP262159 NSL262156:NSL262159 OCH262156:OCH262159 OMD262156:OMD262159 OVZ262156:OVZ262159 PFV262156:PFV262159 PPR262156:PPR262159 PZN262156:PZN262159 QJJ262156:QJJ262159 QTF262156:QTF262159 RDB262156:RDB262159 RMX262156:RMX262159 RWT262156:RWT262159 SGP262156:SGP262159 SQL262156:SQL262159 TAH262156:TAH262159 TKD262156:TKD262159 TTZ262156:TTZ262159 UDV262156:UDV262159 UNR262156:UNR262159 UXN262156:UXN262159 VHJ262156:VHJ262159 VRF262156:VRF262159 WBB262156:WBB262159 WKX262156:WKX262159 WUT262156:WUT262159 M327692:M327695 IH327692:IH327695 SD327692:SD327695 ABZ327692:ABZ327695 ALV327692:ALV327695 AVR327692:AVR327695 BFN327692:BFN327695 BPJ327692:BPJ327695 BZF327692:BZF327695 CJB327692:CJB327695 CSX327692:CSX327695 DCT327692:DCT327695 DMP327692:DMP327695 DWL327692:DWL327695 EGH327692:EGH327695 EQD327692:EQD327695 EZZ327692:EZZ327695 FJV327692:FJV327695 FTR327692:FTR327695 GDN327692:GDN327695 GNJ327692:GNJ327695 GXF327692:GXF327695 HHB327692:HHB327695 HQX327692:HQX327695 IAT327692:IAT327695 IKP327692:IKP327695 IUL327692:IUL327695 JEH327692:JEH327695 JOD327692:JOD327695 JXZ327692:JXZ327695 KHV327692:KHV327695 KRR327692:KRR327695 LBN327692:LBN327695 LLJ327692:LLJ327695 LVF327692:LVF327695 MFB327692:MFB327695 MOX327692:MOX327695 MYT327692:MYT327695 NIP327692:NIP327695 NSL327692:NSL327695 OCH327692:OCH327695 OMD327692:OMD327695 OVZ327692:OVZ327695 PFV327692:PFV327695 PPR327692:PPR327695 PZN327692:PZN327695 QJJ327692:QJJ327695 QTF327692:QTF327695 RDB327692:RDB327695 RMX327692:RMX327695 RWT327692:RWT327695 SGP327692:SGP327695 SQL327692:SQL327695 TAH327692:TAH327695 TKD327692:TKD327695 TTZ327692:TTZ327695 UDV327692:UDV327695 UNR327692:UNR327695 UXN327692:UXN327695 VHJ327692:VHJ327695 VRF327692:VRF327695 WBB327692:WBB327695 WKX327692:WKX327695 WUT327692:WUT327695 M393228:M393231 IH393228:IH393231 SD393228:SD393231 ABZ393228:ABZ393231 ALV393228:ALV393231 AVR393228:AVR393231 BFN393228:BFN393231 BPJ393228:BPJ393231 BZF393228:BZF393231 CJB393228:CJB393231 CSX393228:CSX393231 DCT393228:DCT393231 DMP393228:DMP393231 DWL393228:DWL393231 EGH393228:EGH393231 EQD393228:EQD393231 EZZ393228:EZZ393231 FJV393228:FJV393231 FTR393228:FTR393231 GDN393228:GDN393231 GNJ393228:GNJ393231 GXF393228:GXF393231 HHB393228:HHB393231 HQX393228:HQX393231 IAT393228:IAT393231 IKP393228:IKP393231 IUL393228:IUL393231 JEH393228:JEH393231 JOD393228:JOD393231 JXZ393228:JXZ393231 KHV393228:KHV393231 KRR393228:KRR393231 LBN393228:LBN393231 LLJ393228:LLJ393231 LVF393228:LVF393231 MFB393228:MFB393231 MOX393228:MOX393231 MYT393228:MYT393231 NIP393228:NIP393231 NSL393228:NSL393231 OCH393228:OCH393231 OMD393228:OMD393231 OVZ393228:OVZ393231 PFV393228:PFV393231 PPR393228:PPR393231 PZN393228:PZN393231 QJJ393228:QJJ393231 QTF393228:QTF393231 RDB393228:RDB393231 RMX393228:RMX393231 RWT393228:RWT393231 SGP393228:SGP393231 SQL393228:SQL393231 TAH393228:TAH393231 TKD393228:TKD393231 TTZ393228:TTZ393231 UDV393228:UDV393231 UNR393228:UNR393231 UXN393228:UXN393231 VHJ393228:VHJ393231 VRF393228:VRF393231 WBB393228:WBB393231 WKX393228:WKX393231 WUT393228:WUT393231 M458764:M458767 IH458764:IH458767 SD458764:SD458767 ABZ458764:ABZ458767 ALV458764:ALV458767 AVR458764:AVR458767 BFN458764:BFN458767 BPJ458764:BPJ458767 BZF458764:BZF458767 CJB458764:CJB458767 CSX458764:CSX458767 DCT458764:DCT458767 DMP458764:DMP458767 DWL458764:DWL458767 EGH458764:EGH458767 EQD458764:EQD458767 EZZ458764:EZZ458767 FJV458764:FJV458767 FTR458764:FTR458767 GDN458764:GDN458767 GNJ458764:GNJ458767 GXF458764:GXF458767 HHB458764:HHB458767 HQX458764:HQX458767 IAT458764:IAT458767 IKP458764:IKP458767 IUL458764:IUL458767 JEH458764:JEH458767 JOD458764:JOD458767 JXZ458764:JXZ458767 KHV458764:KHV458767 KRR458764:KRR458767 LBN458764:LBN458767 LLJ458764:LLJ458767 LVF458764:LVF458767 MFB458764:MFB458767 MOX458764:MOX458767 MYT458764:MYT458767 NIP458764:NIP458767 NSL458764:NSL458767 OCH458764:OCH458767 OMD458764:OMD458767 OVZ458764:OVZ458767 PFV458764:PFV458767 PPR458764:PPR458767 PZN458764:PZN458767 QJJ458764:QJJ458767 QTF458764:QTF458767 RDB458764:RDB458767 RMX458764:RMX458767 RWT458764:RWT458767 SGP458764:SGP458767 SQL458764:SQL458767 TAH458764:TAH458767 TKD458764:TKD458767 TTZ458764:TTZ458767 UDV458764:UDV458767 UNR458764:UNR458767 UXN458764:UXN458767 VHJ458764:VHJ458767 VRF458764:VRF458767 WBB458764:WBB458767 WKX458764:WKX458767 WUT458764:WUT458767 M524300:M524303 IH524300:IH524303 SD524300:SD524303 ABZ524300:ABZ524303 ALV524300:ALV524303 AVR524300:AVR524303 BFN524300:BFN524303 BPJ524300:BPJ524303 BZF524300:BZF524303 CJB524300:CJB524303 CSX524300:CSX524303 DCT524300:DCT524303 DMP524300:DMP524303 DWL524300:DWL524303 EGH524300:EGH524303 EQD524300:EQD524303 EZZ524300:EZZ524303 FJV524300:FJV524303 FTR524300:FTR524303 GDN524300:GDN524303 GNJ524300:GNJ524303 GXF524300:GXF524303 HHB524300:HHB524303 HQX524300:HQX524303 IAT524300:IAT524303 IKP524300:IKP524303 IUL524300:IUL524303 JEH524300:JEH524303 JOD524300:JOD524303 JXZ524300:JXZ524303 KHV524300:KHV524303 KRR524300:KRR524303 LBN524300:LBN524303 LLJ524300:LLJ524303 LVF524300:LVF524303 MFB524300:MFB524303 MOX524300:MOX524303 MYT524300:MYT524303 NIP524300:NIP524303 NSL524300:NSL524303 OCH524300:OCH524303 OMD524300:OMD524303 OVZ524300:OVZ524303 PFV524300:PFV524303 PPR524300:PPR524303 PZN524300:PZN524303 QJJ524300:QJJ524303 QTF524300:QTF524303 RDB524300:RDB524303 RMX524300:RMX524303 RWT524300:RWT524303 SGP524300:SGP524303 SQL524300:SQL524303 TAH524300:TAH524303 TKD524300:TKD524303 TTZ524300:TTZ524303 UDV524300:UDV524303 UNR524300:UNR524303 UXN524300:UXN524303 VHJ524300:VHJ524303 VRF524300:VRF524303 WBB524300:WBB524303 WKX524300:WKX524303 WUT524300:WUT524303 M589836:M589839 IH589836:IH589839 SD589836:SD589839 ABZ589836:ABZ589839 ALV589836:ALV589839 AVR589836:AVR589839 BFN589836:BFN589839 BPJ589836:BPJ589839 BZF589836:BZF589839 CJB589836:CJB589839 CSX589836:CSX589839 DCT589836:DCT589839 DMP589836:DMP589839 DWL589836:DWL589839 EGH589836:EGH589839 EQD589836:EQD589839 EZZ589836:EZZ589839 FJV589836:FJV589839 FTR589836:FTR589839 GDN589836:GDN589839 GNJ589836:GNJ589839 GXF589836:GXF589839 HHB589836:HHB589839 HQX589836:HQX589839 IAT589836:IAT589839 IKP589836:IKP589839 IUL589836:IUL589839 JEH589836:JEH589839 JOD589836:JOD589839 JXZ589836:JXZ589839 KHV589836:KHV589839 KRR589836:KRR589839 LBN589836:LBN589839 LLJ589836:LLJ589839 LVF589836:LVF589839 MFB589836:MFB589839 MOX589836:MOX589839 MYT589836:MYT589839 NIP589836:NIP589839 NSL589836:NSL589839 OCH589836:OCH589839 OMD589836:OMD589839 OVZ589836:OVZ589839 PFV589836:PFV589839 PPR589836:PPR589839 PZN589836:PZN589839 QJJ589836:QJJ589839 QTF589836:QTF589839 RDB589836:RDB589839 RMX589836:RMX589839 RWT589836:RWT589839 SGP589836:SGP589839 SQL589836:SQL589839 TAH589836:TAH589839 TKD589836:TKD589839 TTZ589836:TTZ589839 UDV589836:UDV589839 UNR589836:UNR589839 UXN589836:UXN589839 VHJ589836:VHJ589839 VRF589836:VRF589839 WBB589836:WBB589839 WKX589836:WKX589839 WUT589836:WUT589839 M655372:M655375 IH655372:IH655375 SD655372:SD655375 ABZ655372:ABZ655375 ALV655372:ALV655375 AVR655372:AVR655375 BFN655372:BFN655375 BPJ655372:BPJ655375 BZF655372:BZF655375 CJB655372:CJB655375 CSX655372:CSX655375 DCT655372:DCT655375 DMP655372:DMP655375 DWL655372:DWL655375 EGH655372:EGH655375 EQD655372:EQD655375 EZZ655372:EZZ655375 FJV655372:FJV655375 FTR655372:FTR655375 GDN655372:GDN655375 GNJ655372:GNJ655375 GXF655372:GXF655375 HHB655372:HHB655375 HQX655372:HQX655375 IAT655372:IAT655375 IKP655372:IKP655375 IUL655372:IUL655375 JEH655372:JEH655375 JOD655372:JOD655375 JXZ655372:JXZ655375 KHV655372:KHV655375 KRR655372:KRR655375 LBN655372:LBN655375 LLJ655372:LLJ655375 LVF655372:LVF655375 MFB655372:MFB655375 MOX655372:MOX655375 MYT655372:MYT655375 NIP655372:NIP655375 NSL655372:NSL655375 OCH655372:OCH655375 OMD655372:OMD655375 OVZ655372:OVZ655375 PFV655372:PFV655375 PPR655372:PPR655375 PZN655372:PZN655375 QJJ655372:QJJ655375 QTF655372:QTF655375 RDB655372:RDB655375 RMX655372:RMX655375 RWT655372:RWT655375 SGP655372:SGP655375 SQL655372:SQL655375 TAH655372:TAH655375 TKD655372:TKD655375 TTZ655372:TTZ655375 UDV655372:UDV655375 UNR655372:UNR655375 UXN655372:UXN655375 VHJ655372:VHJ655375 VRF655372:VRF655375 WBB655372:WBB655375 WKX655372:WKX655375 WUT655372:WUT655375 M720908:M720911 IH720908:IH720911 SD720908:SD720911 ABZ720908:ABZ720911 ALV720908:ALV720911 AVR720908:AVR720911 BFN720908:BFN720911 BPJ720908:BPJ720911 BZF720908:BZF720911 CJB720908:CJB720911 CSX720908:CSX720911 DCT720908:DCT720911 DMP720908:DMP720911 DWL720908:DWL720911 EGH720908:EGH720911 EQD720908:EQD720911 EZZ720908:EZZ720911 FJV720908:FJV720911 FTR720908:FTR720911 GDN720908:GDN720911 GNJ720908:GNJ720911 GXF720908:GXF720911 HHB720908:HHB720911 HQX720908:HQX720911 IAT720908:IAT720911 IKP720908:IKP720911 IUL720908:IUL720911 JEH720908:JEH720911 JOD720908:JOD720911 JXZ720908:JXZ720911 KHV720908:KHV720911 KRR720908:KRR720911 LBN720908:LBN720911 LLJ720908:LLJ720911 LVF720908:LVF720911 MFB720908:MFB720911 MOX720908:MOX720911 MYT720908:MYT720911 NIP720908:NIP720911 NSL720908:NSL720911 OCH720908:OCH720911 OMD720908:OMD720911 OVZ720908:OVZ720911 PFV720908:PFV720911 PPR720908:PPR720911 PZN720908:PZN720911 QJJ720908:QJJ720911 QTF720908:QTF720911 RDB720908:RDB720911 RMX720908:RMX720911 RWT720908:RWT720911 SGP720908:SGP720911 SQL720908:SQL720911 TAH720908:TAH720911 TKD720908:TKD720911 TTZ720908:TTZ720911 UDV720908:UDV720911 UNR720908:UNR720911 UXN720908:UXN720911 VHJ720908:VHJ720911 VRF720908:VRF720911 WBB720908:WBB720911 WKX720908:WKX720911 WUT720908:WUT720911 M786444:M786447 IH786444:IH786447 SD786444:SD786447 ABZ786444:ABZ786447 ALV786444:ALV786447 AVR786444:AVR786447 BFN786444:BFN786447 BPJ786444:BPJ786447 BZF786444:BZF786447 CJB786444:CJB786447 CSX786444:CSX786447 DCT786444:DCT786447 DMP786444:DMP786447 DWL786444:DWL786447 EGH786444:EGH786447 EQD786444:EQD786447 EZZ786444:EZZ786447 FJV786444:FJV786447 FTR786444:FTR786447 GDN786444:GDN786447 GNJ786444:GNJ786447 GXF786444:GXF786447 HHB786444:HHB786447 HQX786444:HQX786447 IAT786444:IAT786447 IKP786444:IKP786447 IUL786444:IUL786447 JEH786444:JEH786447 JOD786444:JOD786447 JXZ786444:JXZ786447 KHV786444:KHV786447 KRR786444:KRR786447 LBN786444:LBN786447 LLJ786444:LLJ786447 LVF786444:LVF786447 MFB786444:MFB786447 MOX786444:MOX786447 MYT786444:MYT786447 NIP786444:NIP786447 NSL786444:NSL786447 OCH786444:OCH786447 OMD786444:OMD786447 OVZ786444:OVZ786447 PFV786444:PFV786447 PPR786444:PPR786447 PZN786444:PZN786447 QJJ786444:QJJ786447 QTF786444:QTF786447 RDB786444:RDB786447 RMX786444:RMX786447 RWT786444:RWT786447 SGP786444:SGP786447 SQL786444:SQL786447 TAH786444:TAH786447 TKD786444:TKD786447 TTZ786444:TTZ786447 UDV786444:UDV786447 UNR786444:UNR786447 UXN786444:UXN786447 VHJ786444:VHJ786447 VRF786444:VRF786447 WBB786444:WBB786447 WKX786444:WKX786447 WUT786444:WUT786447 M851980:M851983 IH851980:IH851983 SD851980:SD851983 ABZ851980:ABZ851983 ALV851980:ALV851983 AVR851980:AVR851983 BFN851980:BFN851983 BPJ851980:BPJ851983 BZF851980:BZF851983 CJB851980:CJB851983 CSX851980:CSX851983 DCT851980:DCT851983 DMP851980:DMP851983 DWL851980:DWL851983 EGH851980:EGH851983 EQD851980:EQD851983 EZZ851980:EZZ851983 FJV851980:FJV851983 FTR851980:FTR851983 GDN851980:GDN851983 GNJ851980:GNJ851983 GXF851980:GXF851983 HHB851980:HHB851983 HQX851980:HQX851983 IAT851980:IAT851983 IKP851980:IKP851983 IUL851980:IUL851983 JEH851980:JEH851983 JOD851980:JOD851983 JXZ851980:JXZ851983 KHV851980:KHV851983 KRR851980:KRR851983 LBN851980:LBN851983 LLJ851980:LLJ851983 LVF851980:LVF851983 MFB851980:MFB851983 MOX851980:MOX851983 MYT851980:MYT851983 NIP851980:NIP851983 NSL851980:NSL851983 OCH851980:OCH851983 OMD851980:OMD851983 OVZ851980:OVZ851983 PFV851980:PFV851983 PPR851980:PPR851983 PZN851980:PZN851983 QJJ851980:QJJ851983 QTF851980:QTF851983 RDB851980:RDB851983 RMX851980:RMX851983 RWT851980:RWT851983 SGP851980:SGP851983 SQL851980:SQL851983 TAH851980:TAH851983 TKD851980:TKD851983 TTZ851980:TTZ851983 UDV851980:UDV851983 UNR851980:UNR851983 UXN851980:UXN851983 VHJ851980:VHJ851983 VRF851980:VRF851983 WBB851980:WBB851983 WKX851980:WKX851983 WUT851980:WUT851983 M917516:M917519 IH917516:IH917519 SD917516:SD917519 ABZ917516:ABZ917519 ALV917516:ALV917519 AVR917516:AVR917519 BFN917516:BFN917519 BPJ917516:BPJ917519 BZF917516:BZF917519 CJB917516:CJB917519 CSX917516:CSX917519 DCT917516:DCT917519 DMP917516:DMP917519 DWL917516:DWL917519 EGH917516:EGH917519 EQD917516:EQD917519 EZZ917516:EZZ917519 FJV917516:FJV917519 FTR917516:FTR917519 GDN917516:GDN917519 GNJ917516:GNJ917519 GXF917516:GXF917519 HHB917516:HHB917519 HQX917516:HQX917519 IAT917516:IAT917519 IKP917516:IKP917519 IUL917516:IUL917519 JEH917516:JEH917519 JOD917516:JOD917519 JXZ917516:JXZ917519 KHV917516:KHV917519 KRR917516:KRR917519 LBN917516:LBN917519 LLJ917516:LLJ917519 LVF917516:LVF917519 MFB917516:MFB917519 MOX917516:MOX917519 MYT917516:MYT917519 NIP917516:NIP917519 NSL917516:NSL917519 OCH917516:OCH917519 OMD917516:OMD917519 OVZ917516:OVZ917519 PFV917516:PFV917519 PPR917516:PPR917519 PZN917516:PZN917519 QJJ917516:QJJ917519 QTF917516:QTF917519 RDB917516:RDB917519 RMX917516:RMX917519 RWT917516:RWT917519 SGP917516:SGP917519 SQL917516:SQL917519 TAH917516:TAH917519 TKD917516:TKD917519 TTZ917516:TTZ917519 UDV917516:UDV917519 UNR917516:UNR917519 UXN917516:UXN917519 VHJ917516:VHJ917519 VRF917516:VRF917519 WBB917516:WBB917519 WKX917516:WKX917519 WUT917516:WUT917519 M983052:M983055 IH983052:IH983055 SD983052:SD983055 ABZ983052:ABZ983055 ALV983052:ALV983055 AVR983052:AVR983055 BFN983052:BFN983055 BPJ983052:BPJ983055 BZF983052:BZF983055 CJB983052:CJB983055 CSX983052:CSX983055 DCT983052:DCT983055 DMP983052:DMP983055 DWL983052:DWL983055 EGH983052:EGH983055 EQD983052:EQD983055 EZZ983052:EZZ983055 FJV983052:FJV983055 FTR983052:FTR983055 GDN983052:GDN983055 GNJ983052:GNJ983055 GXF983052:GXF983055 HHB983052:HHB983055 HQX983052:HQX983055 IAT983052:IAT983055 IKP983052:IKP983055 IUL983052:IUL983055 JEH983052:JEH983055 JOD983052:JOD983055 JXZ983052:JXZ983055 KHV983052:KHV983055 KRR983052:KRR983055 LBN983052:LBN983055 LLJ983052:LLJ983055 LVF983052:LVF983055 MFB983052:MFB983055 MOX983052:MOX983055 MYT983052:MYT983055 NIP983052:NIP983055 NSL983052:NSL983055 OCH983052:OCH983055 OMD983052:OMD983055 OVZ983052:OVZ983055 PFV983052:PFV983055 PPR983052:PPR983055 PZN983052:PZN983055 QJJ983052:QJJ983055 QTF983052:QTF983055 RDB983052:RDB983055 RMX983052:RMX983055 RWT983052:RWT983055 SGP983052:SGP983055 SQL983052:SQL983055 TAH983052:TAH983055 TKD983052:TKD983055 TTZ983052:TTZ983055 UDV983052:UDV983055 UNR983052:UNR983055 UXN983052:UXN983055 VHJ983052:VHJ983055 VRF983052:VRF983055 WBB983052:WBB983055 WKX983052:WKX983055 WUT983052:WUT983055 G16:H18 IG17:II18 SC17:SE18 ABY17:ACA18 ALU17:ALW18 AVQ17:AVS18 BFM17:BFO18 BPI17:BPK18 BZE17:BZG18 CJA17:CJC18 CSW17:CSY18 DCS17:DCU18 DMO17:DMQ18 DWK17:DWM18 EGG17:EGI18 EQC17:EQE18 EZY17:FAA18 FJU17:FJW18 FTQ17:FTS18 GDM17:GDO18 GNI17:GNK18 GXE17:GXG18 HHA17:HHC18 HQW17:HQY18 IAS17:IAU18 IKO17:IKQ18 IUK17:IUM18 JEG17:JEI18 JOC17:JOE18 JXY17:JYA18 KHU17:KHW18 KRQ17:KRS18 LBM17:LBO18 LLI17:LLK18 LVE17:LVG18 MFA17:MFC18 MOW17:MOY18 MYS17:MYU18 NIO17:NIQ18 NSK17:NSM18 OCG17:OCI18 OMC17:OME18 OVY17:OWA18 PFU17:PFW18 PPQ17:PPS18 PZM17:PZO18 QJI17:QJK18 QTE17:QTG18 RDA17:RDC18 RMW17:RMY18 RWS17:RWU18 SGO17:SGQ18 SQK17:SQM18 TAG17:TAI18 TKC17:TKE18 TTY17:TUA18 UDU17:UDW18 UNQ17:UNS18 UXM17:UXO18 VHI17:VHK18 VRE17:VRG18 WBA17:WBC18 WKW17:WKY18 WUS17:WUU18 J65553:O65554 IG65553:II65554 SC65553:SE65554 ABY65553:ACA65554 ALU65553:ALW65554 AVQ65553:AVS65554 BFM65553:BFO65554 BPI65553:BPK65554 BZE65553:BZG65554 CJA65553:CJC65554 CSW65553:CSY65554 DCS65553:DCU65554 DMO65553:DMQ65554 DWK65553:DWM65554 EGG65553:EGI65554 EQC65553:EQE65554 EZY65553:FAA65554 FJU65553:FJW65554 FTQ65553:FTS65554 GDM65553:GDO65554 GNI65553:GNK65554 GXE65553:GXG65554 HHA65553:HHC65554 HQW65553:HQY65554 IAS65553:IAU65554 IKO65553:IKQ65554 IUK65553:IUM65554 JEG65553:JEI65554 JOC65553:JOE65554 JXY65553:JYA65554 KHU65553:KHW65554 KRQ65553:KRS65554 LBM65553:LBO65554 LLI65553:LLK65554 LVE65553:LVG65554 MFA65553:MFC65554 MOW65553:MOY65554 MYS65553:MYU65554 NIO65553:NIQ65554 NSK65553:NSM65554 OCG65553:OCI65554 OMC65553:OME65554 OVY65553:OWA65554 PFU65553:PFW65554 PPQ65553:PPS65554 PZM65553:PZO65554 QJI65553:QJK65554 QTE65553:QTG65554 RDA65553:RDC65554 RMW65553:RMY65554 RWS65553:RWU65554 SGO65553:SGQ65554 SQK65553:SQM65554 TAG65553:TAI65554 TKC65553:TKE65554 TTY65553:TUA65554 UDU65553:UDW65554 UNQ65553:UNS65554 UXM65553:UXO65554 VHI65553:VHK65554 VRE65553:VRG65554 WBA65553:WBC65554 WKW65553:WKY65554 WUS65553:WUU65554 J131089:O131090 IG131089:II131090 SC131089:SE131090 ABY131089:ACA131090 ALU131089:ALW131090 AVQ131089:AVS131090 BFM131089:BFO131090 BPI131089:BPK131090 BZE131089:BZG131090 CJA131089:CJC131090 CSW131089:CSY131090 DCS131089:DCU131090 DMO131089:DMQ131090 DWK131089:DWM131090 EGG131089:EGI131090 EQC131089:EQE131090 EZY131089:FAA131090 FJU131089:FJW131090 FTQ131089:FTS131090 GDM131089:GDO131090 GNI131089:GNK131090 GXE131089:GXG131090 HHA131089:HHC131090 HQW131089:HQY131090 IAS131089:IAU131090 IKO131089:IKQ131090 IUK131089:IUM131090 JEG131089:JEI131090 JOC131089:JOE131090 JXY131089:JYA131090 KHU131089:KHW131090 KRQ131089:KRS131090 LBM131089:LBO131090 LLI131089:LLK131090 LVE131089:LVG131090 MFA131089:MFC131090 MOW131089:MOY131090 MYS131089:MYU131090 NIO131089:NIQ131090 NSK131089:NSM131090 OCG131089:OCI131090 OMC131089:OME131090 OVY131089:OWA131090 PFU131089:PFW131090 PPQ131089:PPS131090 PZM131089:PZO131090 QJI131089:QJK131090 QTE131089:QTG131090 RDA131089:RDC131090 RMW131089:RMY131090 RWS131089:RWU131090 SGO131089:SGQ131090 SQK131089:SQM131090 TAG131089:TAI131090 TKC131089:TKE131090 TTY131089:TUA131090 UDU131089:UDW131090 UNQ131089:UNS131090 UXM131089:UXO131090 VHI131089:VHK131090 VRE131089:VRG131090 WBA131089:WBC131090 WKW131089:WKY131090 WUS131089:WUU131090 J196625:O196626 IG196625:II196626 SC196625:SE196626 ABY196625:ACA196626 ALU196625:ALW196626 AVQ196625:AVS196626 BFM196625:BFO196626 BPI196625:BPK196626 BZE196625:BZG196626 CJA196625:CJC196626 CSW196625:CSY196626 DCS196625:DCU196626 DMO196625:DMQ196626 DWK196625:DWM196626 EGG196625:EGI196626 EQC196625:EQE196626 EZY196625:FAA196626 FJU196625:FJW196626 FTQ196625:FTS196626 GDM196625:GDO196626 GNI196625:GNK196626 GXE196625:GXG196626 HHA196625:HHC196626 HQW196625:HQY196626 IAS196625:IAU196626 IKO196625:IKQ196626 IUK196625:IUM196626 JEG196625:JEI196626 JOC196625:JOE196626 JXY196625:JYA196626 KHU196625:KHW196626 KRQ196625:KRS196626 LBM196625:LBO196626 LLI196625:LLK196626 LVE196625:LVG196626 MFA196625:MFC196626 MOW196625:MOY196626 MYS196625:MYU196626 NIO196625:NIQ196626 NSK196625:NSM196626 OCG196625:OCI196626 OMC196625:OME196626 OVY196625:OWA196626 PFU196625:PFW196626 PPQ196625:PPS196626 PZM196625:PZO196626 QJI196625:QJK196626 QTE196625:QTG196626 RDA196625:RDC196626 RMW196625:RMY196626 RWS196625:RWU196626 SGO196625:SGQ196626 SQK196625:SQM196626 TAG196625:TAI196626 TKC196625:TKE196626 TTY196625:TUA196626 UDU196625:UDW196626 UNQ196625:UNS196626 UXM196625:UXO196626 VHI196625:VHK196626 VRE196625:VRG196626 WBA196625:WBC196626 WKW196625:WKY196626 WUS196625:WUU196626 J262161:O262162 IG262161:II262162 SC262161:SE262162 ABY262161:ACA262162 ALU262161:ALW262162 AVQ262161:AVS262162 BFM262161:BFO262162 BPI262161:BPK262162 BZE262161:BZG262162 CJA262161:CJC262162 CSW262161:CSY262162 DCS262161:DCU262162 DMO262161:DMQ262162 DWK262161:DWM262162 EGG262161:EGI262162 EQC262161:EQE262162 EZY262161:FAA262162 FJU262161:FJW262162 FTQ262161:FTS262162 GDM262161:GDO262162 GNI262161:GNK262162 GXE262161:GXG262162 HHA262161:HHC262162 HQW262161:HQY262162 IAS262161:IAU262162 IKO262161:IKQ262162 IUK262161:IUM262162 JEG262161:JEI262162 JOC262161:JOE262162 JXY262161:JYA262162 KHU262161:KHW262162 KRQ262161:KRS262162 LBM262161:LBO262162 LLI262161:LLK262162 LVE262161:LVG262162 MFA262161:MFC262162 MOW262161:MOY262162 MYS262161:MYU262162 NIO262161:NIQ262162 NSK262161:NSM262162 OCG262161:OCI262162 OMC262161:OME262162 OVY262161:OWA262162 PFU262161:PFW262162 PPQ262161:PPS262162 PZM262161:PZO262162 QJI262161:QJK262162 QTE262161:QTG262162 RDA262161:RDC262162 RMW262161:RMY262162 RWS262161:RWU262162 SGO262161:SGQ262162 SQK262161:SQM262162 TAG262161:TAI262162 TKC262161:TKE262162 TTY262161:TUA262162 UDU262161:UDW262162 UNQ262161:UNS262162 UXM262161:UXO262162 VHI262161:VHK262162 VRE262161:VRG262162 WBA262161:WBC262162 WKW262161:WKY262162 WUS262161:WUU262162 J327697:O327698 IG327697:II327698 SC327697:SE327698 ABY327697:ACA327698 ALU327697:ALW327698 AVQ327697:AVS327698 BFM327697:BFO327698 BPI327697:BPK327698 BZE327697:BZG327698 CJA327697:CJC327698 CSW327697:CSY327698 DCS327697:DCU327698 DMO327697:DMQ327698 DWK327697:DWM327698 EGG327697:EGI327698 EQC327697:EQE327698 EZY327697:FAA327698 FJU327697:FJW327698 FTQ327697:FTS327698 GDM327697:GDO327698 GNI327697:GNK327698 GXE327697:GXG327698 HHA327697:HHC327698 HQW327697:HQY327698 IAS327697:IAU327698 IKO327697:IKQ327698 IUK327697:IUM327698 JEG327697:JEI327698 JOC327697:JOE327698 JXY327697:JYA327698 KHU327697:KHW327698 KRQ327697:KRS327698 LBM327697:LBO327698 LLI327697:LLK327698 LVE327697:LVG327698 MFA327697:MFC327698 MOW327697:MOY327698 MYS327697:MYU327698 NIO327697:NIQ327698 NSK327697:NSM327698 OCG327697:OCI327698 OMC327697:OME327698 OVY327697:OWA327698 PFU327697:PFW327698 PPQ327697:PPS327698 PZM327697:PZO327698 QJI327697:QJK327698 QTE327697:QTG327698 RDA327697:RDC327698 RMW327697:RMY327698 RWS327697:RWU327698 SGO327697:SGQ327698 SQK327697:SQM327698 TAG327697:TAI327698 TKC327697:TKE327698 TTY327697:TUA327698 UDU327697:UDW327698 UNQ327697:UNS327698 UXM327697:UXO327698 VHI327697:VHK327698 VRE327697:VRG327698 WBA327697:WBC327698 WKW327697:WKY327698 WUS327697:WUU327698 J393233:O393234 IG393233:II393234 SC393233:SE393234 ABY393233:ACA393234 ALU393233:ALW393234 AVQ393233:AVS393234 BFM393233:BFO393234 BPI393233:BPK393234 BZE393233:BZG393234 CJA393233:CJC393234 CSW393233:CSY393234 DCS393233:DCU393234 DMO393233:DMQ393234 DWK393233:DWM393234 EGG393233:EGI393234 EQC393233:EQE393234 EZY393233:FAA393234 FJU393233:FJW393234 FTQ393233:FTS393234 GDM393233:GDO393234 GNI393233:GNK393234 GXE393233:GXG393234 HHA393233:HHC393234 HQW393233:HQY393234 IAS393233:IAU393234 IKO393233:IKQ393234 IUK393233:IUM393234 JEG393233:JEI393234 JOC393233:JOE393234 JXY393233:JYA393234 KHU393233:KHW393234 KRQ393233:KRS393234 LBM393233:LBO393234 LLI393233:LLK393234 LVE393233:LVG393234 MFA393233:MFC393234 MOW393233:MOY393234 MYS393233:MYU393234 NIO393233:NIQ393234 NSK393233:NSM393234 OCG393233:OCI393234 OMC393233:OME393234 OVY393233:OWA393234 PFU393233:PFW393234 PPQ393233:PPS393234 PZM393233:PZO393234 QJI393233:QJK393234 QTE393233:QTG393234 RDA393233:RDC393234 RMW393233:RMY393234 RWS393233:RWU393234 SGO393233:SGQ393234 SQK393233:SQM393234 TAG393233:TAI393234 TKC393233:TKE393234 TTY393233:TUA393234 UDU393233:UDW393234 UNQ393233:UNS393234 UXM393233:UXO393234 VHI393233:VHK393234 VRE393233:VRG393234 WBA393233:WBC393234 WKW393233:WKY393234 WUS393233:WUU393234 J458769:O458770 IG458769:II458770 SC458769:SE458770 ABY458769:ACA458770 ALU458769:ALW458770 AVQ458769:AVS458770 BFM458769:BFO458770 BPI458769:BPK458770 BZE458769:BZG458770 CJA458769:CJC458770 CSW458769:CSY458770 DCS458769:DCU458770 DMO458769:DMQ458770 DWK458769:DWM458770 EGG458769:EGI458770 EQC458769:EQE458770 EZY458769:FAA458770 FJU458769:FJW458770 FTQ458769:FTS458770 GDM458769:GDO458770 GNI458769:GNK458770 GXE458769:GXG458770 HHA458769:HHC458770 HQW458769:HQY458770 IAS458769:IAU458770 IKO458769:IKQ458770 IUK458769:IUM458770 JEG458769:JEI458770 JOC458769:JOE458770 JXY458769:JYA458770 KHU458769:KHW458770 KRQ458769:KRS458770 LBM458769:LBO458770 LLI458769:LLK458770 LVE458769:LVG458770 MFA458769:MFC458770 MOW458769:MOY458770 MYS458769:MYU458770 NIO458769:NIQ458770 NSK458769:NSM458770 OCG458769:OCI458770 OMC458769:OME458770 OVY458769:OWA458770 PFU458769:PFW458770 PPQ458769:PPS458770 PZM458769:PZO458770 QJI458769:QJK458770 QTE458769:QTG458770 RDA458769:RDC458770 RMW458769:RMY458770 RWS458769:RWU458770 SGO458769:SGQ458770 SQK458769:SQM458770 TAG458769:TAI458770 TKC458769:TKE458770 TTY458769:TUA458770 UDU458769:UDW458770 UNQ458769:UNS458770 UXM458769:UXO458770 VHI458769:VHK458770 VRE458769:VRG458770 WBA458769:WBC458770 WKW458769:WKY458770 WUS458769:WUU458770 J524305:O524306 IG524305:II524306 SC524305:SE524306 ABY524305:ACA524306 ALU524305:ALW524306 AVQ524305:AVS524306 BFM524305:BFO524306 BPI524305:BPK524306 BZE524305:BZG524306 CJA524305:CJC524306 CSW524305:CSY524306 DCS524305:DCU524306 DMO524305:DMQ524306 DWK524305:DWM524306 EGG524305:EGI524306 EQC524305:EQE524306 EZY524305:FAA524306 FJU524305:FJW524306 FTQ524305:FTS524306 GDM524305:GDO524306 GNI524305:GNK524306 GXE524305:GXG524306 HHA524305:HHC524306 HQW524305:HQY524306 IAS524305:IAU524306 IKO524305:IKQ524306 IUK524305:IUM524306 JEG524305:JEI524306 JOC524305:JOE524306 JXY524305:JYA524306 KHU524305:KHW524306 KRQ524305:KRS524306 LBM524305:LBO524306 LLI524305:LLK524306 LVE524305:LVG524306 MFA524305:MFC524306 MOW524305:MOY524306 MYS524305:MYU524306 NIO524305:NIQ524306 NSK524305:NSM524306 OCG524305:OCI524306 OMC524305:OME524306 OVY524305:OWA524306 PFU524305:PFW524306 PPQ524305:PPS524306 PZM524305:PZO524306 QJI524305:QJK524306 QTE524305:QTG524306 RDA524305:RDC524306 RMW524305:RMY524306 RWS524305:RWU524306 SGO524305:SGQ524306 SQK524305:SQM524306 TAG524305:TAI524306 TKC524305:TKE524306 TTY524305:TUA524306 UDU524305:UDW524306 UNQ524305:UNS524306 UXM524305:UXO524306 VHI524305:VHK524306 VRE524305:VRG524306 WBA524305:WBC524306 WKW524305:WKY524306 WUS524305:WUU524306 J589841:O589842 IG589841:II589842 SC589841:SE589842 ABY589841:ACA589842 ALU589841:ALW589842 AVQ589841:AVS589842 BFM589841:BFO589842 BPI589841:BPK589842 BZE589841:BZG589842 CJA589841:CJC589842 CSW589841:CSY589842 DCS589841:DCU589842 DMO589841:DMQ589842 DWK589841:DWM589842 EGG589841:EGI589842 EQC589841:EQE589842 EZY589841:FAA589842 FJU589841:FJW589842 FTQ589841:FTS589842 GDM589841:GDO589842 GNI589841:GNK589842 GXE589841:GXG589842 HHA589841:HHC589842 HQW589841:HQY589842 IAS589841:IAU589842 IKO589841:IKQ589842 IUK589841:IUM589842 JEG589841:JEI589842 JOC589841:JOE589842 JXY589841:JYA589842 KHU589841:KHW589842 KRQ589841:KRS589842 LBM589841:LBO589842 LLI589841:LLK589842 LVE589841:LVG589842 MFA589841:MFC589842 MOW589841:MOY589842 MYS589841:MYU589842 NIO589841:NIQ589842 NSK589841:NSM589842 OCG589841:OCI589842 OMC589841:OME589842 OVY589841:OWA589842 PFU589841:PFW589842 PPQ589841:PPS589842 PZM589841:PZO589842 QJI589841:QJK589842 QTE589841:QTG589842 RDA589841:RDC589842 RMW589841:RMY589842 RWS589841:RWU589842 SGO589841:SGQ589842 SQK589841:SQM589842 TAG589841:TAI589842 TKC589841:TKE589842 TTY589841:TUA589842 UDU589841:UDW589842 UNQ589841:UNS589842 UXM589841:UXO589842 VHI589841:VHK589842 VRE589841:VRG589842 WBA589841:WBC589842 WKW589841:WKY589842 WUS589841:WUU589842 J655377:O655378 IG655377:II655378 SC655377:SE655378 ABY655377:ACA655378 ALU655377:ALW655378 AVQ655377:AVS655378 BFM655377:BFO655378 BPI655377:BPK655378 BZE655377:BZG655378 CJA655377:CJC655378 CSW655377:CSY655378 DCS655377:DCU655378 DMO655377:DMQ655378 DWK655377:DWM655378 EGG655377:EGI655378 EQC655377:EQE655378 EZY655377:FAA655378 FJU655377:FJW655378 FTQ655377:FTS655378 GDM655377:GDO655378 GNI655377:GNK655378 GXE655377:GXG655378 HHA655377:HHC655378 HQW655377:HQY655378 IAS655377:IAU655378 IKO655377:IKQ655378 IUK655377:IUM655378 JEG655377:JEI655378 JOC655377:JOE655378 JXY655377:JYA655378 KHU655377:KHW655378 KRQ655377:KRS655378 LBM655377:LBO655378 LLI655377:LLK655378 LVE655377:LVG655378 MFA655377:MFC655378 MOW655377:MOY655378 MYS655377:MYU655378 NIO655377:NIQ655378 NSK655377:NSM655378 OCG655377:OCI655378 OMC655377:OME655378 OVY655377:OWA655378 PFU655377:PFW655378 PPQ655377:PPS655378 PZM655377:PZO655378 QJI655377:QJK655378 QTE655377:QTG655378 RDA655377:RDC655378 RMW655377:RMY655378 RWS655377:RWU655378 SGO655377:SGQ655378 SQK655377:SQM655378 TAG655377:TAI655378 TKC655377:TKE655378 TTY655377:TUA655378 UDU655377:UDW655378 UNQ655377:UNS655378 UXM655377:UXO655378 VHI655377:VHK655378 VRE655377:VRG655378 WBA655377:WBC655378 WKW655377:WKY655378 WUS655377:WUU655378 J720913:O720914 IG720913:II720914 SC720913:SE720914 ABY720913:ACA720914 ALU720913:ALW720914 AVQ720913:AVS720914 BFM720913:BFO720914 BPI720913:BPK720914 BZE720913:BZG720914 CJA720913:CJC720914 CSW720913:CSY720914 DCS720913:DCU720914 DMO720913:DMQ720914 DWK720913:DWM720914 EGG720913:EGI720914 EQC720913:EQE720914 EZY720913:FAA720914 FJU720913:FJW720914 FTQ720913:FTS720914 GDM720913:GDO720914 GNI720913:GNK720914 GXE720913:GXG720914 HHA720913:HHC720914 HQW720913:HQY720914 IAS720913:IAU720914 IKO720913:IKQ720914 IUK720913:IUM720914 JEG720913:JEI720914 JOC720913:JOE720914 JXY720913:JYA720914 KHU720913:KHW720914 KRQ720913:KRS720914 LBM720913:LBO720914 LLI720913:LLK720914 LVE720913:LVG720914 MFA720913:MFC720914 MOW720913:MOY720914 MYS720913:MYU720914 NIO720913:NIQ720914 NSK720913:NSM720914 OCG720913:OCI720914 OMC720913:OME720914 OVY720913:OWA720914 PFU720913:PFW720914 PPQ720913:PPS720914 PZM720913:PZO720914 QJI720913:QJK720914 QTE720913:QTG720914 RDA720913:RDC720914 RMW720913:RMY720914 RWS720913:RWU720914 SGO720913:SGQ720914 SQK720913:SQM720914 TAG720913:TAI720914 TKC720913:TKE720914 TTY720913:TUA720914 UDU720913:UDW720914 UNQ720913:UNS720914 UXM720913:UXO720914 VHI720913:VHK720914 VRE720913:VRG720914 WBA720913:WBC720914 WKW720913:WKY720914 WUS720913:WUU720914 J786449:O786450 IG786449:II786450 SC786449:SE786450 ABY786449:ACA786450 ALU786449:ALW786450 AVQ786449:AVS786450 BFM786449:BFO786450 BPI786449:BPK786450 BZE786449:BZG786450 CJA786449:CJC786450 CSW786449:CSY786450 DCS786449:DCU786450 DMO786449:DMQ786450 DWK786449:DWM786450 EGG786449:EGI786450 EQC786449:EQE786450 EZY786449:FAA786450 FJU786449:FJW786450 FTQ786449:FTS786450 GDM786449:GDO786450 GNI786449:GNK786450 GXE786449:GXG786450 HHA786449:HHC786450 HQW786449:HQY786450 IAS786449:IAU786450 IKO786449:IKQ786450 IUK786449:IUM786450 JEG786449:JEI786450 JOC786449:JOE786450 JXY786449:JYA786450 KHU786449:KHW786450 KRQ786449:KRS786450 LBM786449:LBO786450 LLI786449:LLK786450 LVE786449:LVG786450 MFA786449:MFC786450 MOW786449:MOY786450 MYS786449:MYU786450 NIO786449:NIQ786450 NSK786449:NSM786450 OCG786449:OCI786450 OMC786449:OME786450 OVY786449:OWA786450 PFU786449:PFW786450 PPQ786449:PPS786450 PZM786449:PZO786450 QJI786449:QJK786450 QTE786449:QTG786450 RDA786449:RDC786450 RMW786449:RMY786450 RWS786449:RWU786450 SGO786449:SGQ786450 SQK786449:SQM786450 TAG786449:TAI786450 TKC786449:TKE786450 TTY786449:TUA786450 UDU786449:UDW786450 UNQ786449:UNS786450 UXM786449:UXO786450 VHI786449:VHK786450 VRE786449:VRG786450 WBA786449:WBC786450 WKW786449:WKY786450 WUS786449:WUU786450 J851985:O851986 IG851985:II851986 SC851985:SE851986 ABY851985:ACA851986 ALU851985:ALW851986 AVQ851985:AVS851986 BFM851985:BFO851986 BPI851985:BPK851986 BZE851985:BZG851986 CJA851985:CJC851986 CSW851985:CSY851986 DCS851985:DCU851986 DMO851985:DMQ851986 DWK851985:DWM851986 EGG851985:EGI851986 EQC851985:EQE851986 EZY851985:FAA851986 FJU851985:FJW851986 FTQ851985:FTS851986 GDM851985:GDO851986 GNI851985:GNK851986 GXE851985:GXG851986 HHA851985:HHC851986 HQW851985:HQY851986 IAS851985:IAU851986 IKO851985:IKQ851986 IUK851985:IUM851986 JEG851985:JEI851986 JOC851985:JOE851986 JXY851985:JYA851986 KHU851985:KHW851986 KRQ851985:KRS851986 LBM851985:LBO851986 LLI851985:LLK851986 LVE851985:LVG851986 MFA851985:MFC851986 MOW851985:MOY851986 MYS851985:MYU851986 NIO851985:NIQ851986 NSK851985:NSM851986 OCG851985:OCI851986 OMC851985:OME851986 OVY851985:OWA851986 PFU851985:PFW851986 PPQ851985:PPS851986 PZM851985:PZO851986 QJI851985:QJK851986 QTE851985:QTG851986 RDA851985:RDC851986 RMW851985:RMY851986 RWS851985:RWU851986 SGO851985:SGQ851986 SQK851985:SQM851986 TAG851985:TAI851986 TKC851985:TKE851986 TTY851985:TUA851986 UDU851985:UDW851986 UNQ851985:UNS851986 UXM851985:UXO851986 VHI851985:VHK851986 VRE851985:VRG851986 WBA851985:WBC851986 WKW851985:WKY851986 WUS851985:WUU851986 J917521:O917522 IG917521:II917522 SC917521:SE917522 ABY917521:ACA917522 ALU917521:ALW917522 AVQ917521:AVS917522 BFM917521:BFO917522 BPI917521:BPK917522 BZE917521:BZG917522 CJA917521:CJC917522 CSW917521:CSY917522 DCS917521:DCU917522 DMO917521:DMQ917522 DWK917521:DWM917522 EGG917521:EGI917522 EQC917521:EQE917522 EZY917521:FAA917522 FJU917521:FJW917522 FTQ917521:FTS917522 GDM917521:GDO917522 GNI917521:GNK917522 GXE917521:GXG917522 HHA917521:HHC917522 HQW917521:HQY917522 IAS917521:IAU917522 IKO917521:IKQ917522 IUK917521:IUM917522 JEG917521:JEI917522 JOC917521:JOE917522 JXY917521:JYA917522 KHU917521:KHW917522 KRQ917521:KRS917522 LBM917521:LBO917522 LLI917521:LLK917522 LVE917521:LVG917522 MFA917521:MFC917522 MOW917521:MOY917522 MYS917521:MYU917522 NIO917521:NIQ917522 NSK917521:NSM917522 OCG917521:OCI917522 OMC917521:OME917522 OVY917521:OWA917522 PFU917521:PFW917522 PPQ917521:PPS917522 PZM917521:PZO917522 QJI917521:QJK917522 QTE917521:QTG917522 RDA917521:RDC917522 RMW917521:RMY917522 RWS917521:RWU917522 SGO917521:SGQ917522 SQK917521:SQM917522 TAG917521:TAI917522 TKC917521:TKE917522 TTY917521:TUA917522 UDU917521:UDW917522 UNQ917521:UNS917522 UXM917521:UXO917522 VHI917521:VHK917522 VRE917521:VRG917522 WBA917521:WBC917522 WKW917521:WKY917522 WUS917521:WUU917522 J983057:O983058 IG983057:II983058 SC983057:SE983058 ABY983057:ACA983058 ALU983057:ALW983058 AVQ983057:AVS983058 BFM983057:BFO983058 BPI983057:BPK983058 BZE983057:BZG983058 CJA983057:CJC983058 CSW983057:CSY983058 DCS983057:DCU983058 DMO983057:DMQ983058 DWK983057:DWM983058 EGG983057:EGI983058 EQC983057:EQE983058 EZY983057:FAA983058 FJU983057:FJW983058 FTQ983057:FTS983058 GDM983057:GDO983058 GNI983057:GNK983058 GXE983057:GXG983058 HHA983057:HHC983058 HQW983057:HQY983058 IAS983057:IAU983058 IKO983057:IKQ983058 IUK983057:IUM983058 JEG983057:JEI983058 JOC983057:JOE983058 JXY983057:JYA983058 KHU983057:KHW983058 KRQ983057:KRS983058 LBM983057:LBO983058 LLI983057:LLK983058 LVE983057:LVG983058 MFA983057:MFC983058 MOW983057:MOY983058 MYS983057:MYU983058 NIO983057:NIQ983058 NSK983057:NSM983058 OCG983057:OCI983058 OMC983057:OME983058 OVY983057:OWA983058 PFU983057:PFW983058 PPQ983057:PPS983058 PZM983057:PZO983058 QJI983057:QJK983058 QTE983057:QTG983058 RDA983057:RDC983058 RMW983057:RMY983058 RWS983057:RWU983058 SGO983057:SGQ983058 SQK983057:SQM983058 TAG983057:TAI983058 TKC983057:TKE983058 TTY983057:TUA983058 UDU983057:UDW983058 UNQ983057:UNS983058 UXM983057:UXO983058 VHI983057:VHK983058 VRE983057:VRG983058 WBA983057:WBC983058 WKW983057:WKY983058 N14:O14" xr:uid="{5A7FD338-0F87-4CF0-B9DC-ABDC7E7ED05B}">
      <formula1>44562</formula1>
      <formula2>45657</formula2>
    </dataValidation>
  </dataValidations>
  <printOptions verticalCentered="1"/>
  <pageMargins left="0.39370078740157483" right="0" top="0.19685039370078741" bottom="0.19685039370078741" header="0" footer="0"/>
  <pageSetup paperSize="9" scale="44" orientation="landscape" r:id="rId1"/>
  <headerFooter alignWithMargins="0">
    <oddFooter>Page &amp;P of &amp;N</oddFooter>
  </headerFooter>
  <rowBreaks count="1" manualBreakCount="1">
    <brk id="20" max="20"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855E5D-6891-443D-9BDB-DB234DD767AA}">
  <dimension ref="B1:V36"/>
  <sheetViews>
    <sheetView tabSelected="1" view="pageBreakPreview" zoomScale="73" zoomScaleNormal="75" zoomScaleSheetLayoutView="75" workbookViewId="0">
      <selection activeCell="T32" sqref="T32"/>
    </sheetView>
  </sheetViews>
  <sheetFormatPr defaultRowHeight="13" x14ac:dyDescent="0.35"/>
  <cols>
    <col min="1" max="1" width="4.7265625" style="167" customWidth="1"/>
    <col min="2" max="2" width="15.81640625" style="167" customWidth="1"/>
    <col min="3" max="3" width="39.7265625" style="167" customWidth="1"/>
    <col min="4" max="4" width="20" style="167" hidden="1" customWidth="1"/>
    <col min="5" max="5" width="23" style="167" hidden="1" customWidth="1"/>
    <col min="6" max="6" width="23" style="167" customWidth="1"/>
    <col min="7" max="8" width="15.81640625" style="167" customWidth="1"/>
    <col min="9" max="9" width="15.81640625" style="167" hidden="1" customWidth="1"/>
    <col min="10" max="10" width="15.81640625" style="167" customWidth="1"/>
    <col min="11" max="11" width="15.81640625" style="167" hidden="1" customWidth="1"/>
    <col min="12" max="12" width="15.81640625" style="167" customWidth="1"/>
    <col min="13" max="13" width="17.1796875" style="167" hidden="1" customWidth="1"/>
    <col min="14" max="14" width="14.81640625" style="167" customWidth="1"/>
    <col min="15" max="15" width="17.453125" style="167" customWidth="1"/>
    <col min="16" max="16" width="12.453125" style="167" hidden="1" customWidth="1"/>
    <col min="17" max="17" width="18.453125" style="167" hidden="1" customWidth="1"/>
    <col min="18" max="18" width="10.1796875" style="168" hidden="1" customWidth="1"/>
    <col min="19" max="20" width="17" style="167" customWidth="1"/>
    <col min="21" max="21" width="21.1796875" style="167" hidden="1" customWidth="1"/>
    <col min="22" max="22" width="17.6328125" style="167" hidden="1" customWidth="1"/>
    <col min="23" max="234" width="8.7265625" style="167"/>
    <col min="235" max="235" width="4.7265625" style="167" customWidth="1"/>
    <col min="236" max="236" width="15.81640625" style="167" customWidth="1"/>
    <col min="237" max="237" width="39.7265625" style="167" customWidth="1"/>
    <col min="238" max="238" width="20" style="167" customWidth="1"/>
    <col min="239" max="239" width="23" style="167" customWidth="1"/>
    <col min="240" max="241" width="15.81640625" style="167" customWidth="1"/>
    <col min="242" max="242" width="17.1796875" style="167" customWidth="1"/>
    <col min="243" max="243" width="17.453125" style="167" customWidth="1"/>
    <col min="244" max="244" width="12.453125" style="167" customWidth="1"/>
    <col min="245" max="245" width="18.453125" style="167" customWidth="1"/>
    <col min="246" max="246" width="10.1796875" style="167" customWidth="1"/>
    <col min="247" max="247" width="17" style="167" customWidth="1"/>
    <col min="248" max="248" width="21.1796875" style="167" customWidth="1"/>
    <col min="249" max="277" width="0" style="167" hidden="1" customWidth="1"/>
    <col min="278" max="490" width="8.7265625" style="167"/>
    <col min="491" max="491" width="4.7265625" style="167" customWidth="1"/>
    <col min="492" max="492" width="15.81640625" style="167" customWidth="1"/>
    <col min="493" max="493" width="39.7265625" style="167" customWidth="1"/>
    <col min="494" max="494" width="20" style="167" customWidth="1"/>
    <col min="495" max="495" width="23" style="167" customWidth="1"/>
    <col min="496" max="497" width="15.81640625" style="167" customWidth="1"/>
    <col min="498" max="498" width="17.1796875" style="167" customWidth="1"/>
    <col min="499" max="499" width="17.453125" style="167" customWidth="1"/>
    <col min="500" max="500" width="12.453125" style="167" customWidth="1"/>
    <col min="501" max="501" width="18.453125" style="167" customWidth="1"/>
    <col min="502" max="502" width="10.1796875" style="167" customWidth="1"/>
    <col min="503" max="503" width="17" style="167" customWidth="1"/>
    <col min="504" max="504" width="21.1796875" style="167" customWidth="1"/>
    <col min="505" max="533" width="0" style="167" hidden="1" customWidth="1"/>
    <col min="534" max="746" width="8.7265625" style="167"/>
    <col min="747" max="747" width="4.7265625" style="167" customWidth="1"/>
    <col min="748" max="748" width="15.81640625" style="167" customWidth="1"/>
    <col min="749" max="749" width="39.7265625" style="167" customWidth="1"/>
    <col min="750" max="750" width="20" style="167" customWidth="1"/>
    <col min="751" max="751" width="23" style="167" customWidth="1"/>
    <col min="752" max="753" width="15.81640625" style="167" customWidth="1"/>
    <col min="754" max="754" width="17.1796875" style="167" customWidth="1"/>
    <col min="755" max="755" width="17.453125" style="167" customWidth="1"/>
    <col min="756" max="756" width="12.453125" style="167" customWidth="1"/>
    <col min="757" max="757" width="18.453125" style="167" customWidth="1"/>
    <col min="758" max="758" width="10.1796875" style="167" customWidth="1"/>
    <col min="759" max="759" width="17" style="167" customWidth="1"/>
    <col min="760" max="760" width="21.1796875" style="167" customWidth="1"/>
    <col min="761" max="789" width="0" style="167" hidden="1" customWidth="1"/>
    <col min="790" max="1002" width="8.7265625" style="167"/>
    <col min="1003" max="1003" width="4.7265625" style="167" customWidth="1"/>
    <col min="1004" max="1004" width="15.81640625" style="167" customWidth="1"/>
    <col min="1005" max="1005" width="39.7265625" style="167" customWidth="1"/>
    <col min="1006" max="1006" width="20" style="167" customWidth="1"/>
    <col min="1007" max="1007" width="23" style="167" customWidth="1"/>
    <col min="1008" max="1009" width="15.81640625" style="167" customWidth="1"/>
    <col min="1010" max="1010" width="17.1796875" style="167" customWidth="1"/>
    <col min="1011" max="1011" width="17.453125" style="167" customWidth="1"/>
    <col min="1012" max="1012" width="12.453125" style="167" customWidth="1"/>
    <col min="1013" max="1013" width="18.453125" style="167" customWidth="1"/>
    <col min="1014" max="1014" width="10.1796875" style="167" customWidth="1"/>
    <col min="1015" max="1015" width="17" style="167" customWidth="1"/>
    <col min="1016" max="1016" width="21.1796875" style="167" customWidth="1"/>
    <col min="1017" max="1045" width="0" style="167" hidden="1" customWidth="1"/>
    <col min="1046" max="1258" width="8.7265625" style="167"/>
    <col min="1259" max="1259" width="4.7265625" style="167" customWidth="1"/>
    <col min="1260" max="1260" width="15.81640625" style="167" customWidth="1"/>
    <col min="1261" max="1261" width="39.7265625" style="167" customWidth="1"/>
    <col min="1262" max="1262" width="20" style="167" customWidth="1"/>
    <col min="1263" max="1263" width="23" style="167" customWidth="1"/>
    <col min="1264" max="1265" width="15.81640625" style="167" customWidth="1"/>
    <col min="1266" max="1266" width="17.1796875" style="167" customWidth="1"/>
    <col min="1267" max="1267" width="17.453125" style="167" customWidth="1"/>
    <col min="1268" max="1268" width="12.453125" style="167" customWidth="1"/>
    <col min="1269" max="1269" width="18.453125" style="167" customWidth="1"/>
    <col min="1270" max="1270" width="10.1796875" style="167" customWidth="1"/>
    <col min="1271" max="1271" width="17" style="167" customWidth="1"/>
    <col min="1272" max="1272" width="21.1796875" style="167" customWidth="1"/>
    <col min="1273" max="1301" width="0" style="167" hidden="1" customWidth="1"/>
    <col min="1302" max="1514" width="8.7265625" style="167"/>
    <col min="1515" max="1515" width="4.7265625" style="167" customWidth="1"/>
    <col min="1516" max="1516" width="15.81640625" style="167" customWidth="1"/>
    <col min="1517" max="1517" width="39.7265625" style="167" customWidth="1"/>
    <col min="1518" max="1518" width="20" style="167" customWidth="1"/>
    <col min="1519" max="1519" width="23" style="167" customWidth="1"/>
    <col min="1520" max="1521" width="15.81640625" style="167" customWidth="1"/>
    <col min="1522" max="1522" width="17.1796875" style="167" customWidth="1"/>
    <col min="1523" max="1523" width="17.453125" style="167" customWidth="1"/>
    <col min="1524" max="1524" width="12.453125" style="167" customWidth="1"/>
    <col min="1525" max="1525" width="18.453125" style="167" customWidth="1"/>
    <col min="1526" max="1526" width="10.1796875" style="167" customWidth="1"/>
    <col min="1527" max="1527" width="17" style="167" customWidth="1"/>
    <col min="1528" max="1528" width="21.1796875" style="167" customWidth="1"/>
    <col min="1529" max="1557" width="0" style="167" hidden="1" customWidth="1"/>
    <col min="1558" max="1770" width="8.7265625" style="167"/>
    <col min="1771" max="1771" width="4.7265625" style="167" customWidth="1"/>
    <col min="1772" max="1772" width="15.81640625" style="167" customWidth="1"/>
    <col min="1773" max="1773" width="39.7265625" style="167" customWidth="1"/>
    <col min="1774" max="1774" width="20" style="167" customWidth="1"/>
    <col min="1775" max="1775" width="23" style="167" customWidth="1"/>
    <col min="1776" max="1777" width="15.81640625" style="167" customWidth="1"/>
    <col min="1778" max="1778" width="17.1796875" style="167" customWidth="1"/>
    <col min="1779" max="1779" width="17.453125" style="167" customWidth="1"/>
    <col min="1780" max="1780" width="12.453125" style="167" customWidth="1"/>
    <col min="1781" max="1781" width="18.453125" style="167" customWidth="1"/>
    <col min="1782" max="1782" width="10.1796875" style="167" customWidth="1"/>
    <col min="1783" max="1783" width="17" style="167" customWidth="1"/>
    <col min="1784" max="1784" width="21.1796875" style="167" customWidth="1"/>
    <col min="1785" max="1813" width="0" style="167" hidden="1" customWidth="1"/>
    <col min="1814" max="2026" width="8.7265625" style="167"/>
    <col min="2027" max="2027" width="4.7265625" style="167" customWidth="1"/>
    <col min="2028" max="2028" width="15.81640625" style="167" customWidth="1"/>
    <col min="2029" max="2029" width="39.7265625" style="167" customWidth="1"/>
    <col min="2030" max="2030" width="20" style="167" customWidth="1"/>
    <col min="2031" max="2031" width="23" style="167" customWidth="1"/>
    <col min="2032" max="2033" width="15.81640625" style="167" customWidth="1"/>
    <col min="2034" max="2034" width="17.1796875" style="167" customWidth="1"/>
    <col min="2035" max="2035" width="17.453125" style="167" customWidth="1"/>
    <col min="2036" max="2036" width="12.453125" style="167" customWidth="1"/>
    <col min="2037" max="2037" width="18.453125" style="167" customWidth="1"/>
    <col min="2038" max="2038" width="10.1796875" style="167" customWidth="1"/>
    <col min="2039" max="2039" width="17" style="167" customWidth="1"/>
    <col min="2040" max="2040" width="21.1796875" style="167" customWidth="1"/>
    <col min="2041" max="2069" width="0" style="167" hidden="1" customWidth="1"/>
    <col min="2070" max="2282" width="8.7265625" style="167"/>
    <col min="2283" max="2283" width="4.7265625" style="167" customWidth="1"/>
    <col min="2284" max="2284" width="15.81640625" style="167" customWidth="1"/>
    <col min="2285" max="2285" width="39.7265625" style="167" customWidth="1"/>
    <col min="2286" max="2286" width="20" style="167" customWidth="1"/>
    <col min="2287" max="2287" width="23" style="167" customWidth="1"/>
    <col min="2288" max="2289" width="15.81640625" style="167" customWidth="1"/>
    <col min="2290" max="2290" width="17.1796875" style="167" customWidth="1"/>
    <col min="2291" max="2291" width="17.453125" style="167" customWidth="1"/>
    <col min="2292" max="2292" width="12.453125" style="167" customWidth="1"/>
    <col min="2293" max="2293" width="18.453125" style="167" customWidth="1"/>
    <col min="2294" max="2294" width="10.1796875" style="167" customWidth="1"/>
    <col min="2295" max="2295" width="17" style="167" customWidth="1"/>
    <col min="2296" max="2296" width="21.1796875" style="167" customWidth="1"/>
    <col min="2297" max="2325" width="0" style="167" hidden="1" customWidth="1"/>
    <col min="2326" max="2538" width="8.7265625" style="167"/>
    <col min="2539" max="2539" width="4.7265625" style="167" customWidth="1"/>
    <col min="2540" max="2540" width="15.81640625" style="167" customWidth="1"/>
    <col min="2541" max="2541" width="39.7265625" style="167" customWidth="1"/>
    <col min="2542" max="2542" width="20" style="167" customWidth="1"/>
    <col min="2543" max="2543" width="23" style="167" customWidth="1"/>
    <col min="2544" max="2545" width="15.81640625" style="167" customWidth="1"/>
    <col min="2546" max="2546" width="17.1796875" style="167" customWidth="1"/>
    <col min="2547" max="2547" width="17.453125" style="167" customWidth="1"/>
    <col min="2548" max="2548" width="12.453125" style="167" customWidth="1"/>
    <col min="2549" max="2549" width="18.453125" style="167" customWidth="1"/>
    <col min="2550" max="2550" width="10.1796875" style="167" customWidth="1"/>
    <col min="2551" max="2551" width="17" style="167" customWidth="1"/>
    <col min="2552" max="2552" width="21.1796875" style="167" customWidth="1"/>
    <col min="2553" max="2581" width="0" style="167" hidden="1" customWidth="1"/>
    <col min="2582" max="2794" width="8.7265625" style="167"/>
    <col min="2795" max="2795" width="4.7265625" style="167" customWidth="1"/>
    <col min="2796" max="2796" width="15.81640625" style="167" customWidth="1"/>
    <col min="2797" max="2797" width="39.7265625" style="167" customWidth="1"/>
    <col min="2798" max="2798" width="20" style="167" customWidth="1"/>
    <col min="2799" max="2799" width="23" style="167" customWidth="1"/>
    <col min="2800" max="2801" width="15.81640625" style="167" customWidth="1"/>
    <col min="2802" max="2802" width="17.1796875" style="167" customWidth="1"/>
    <col min="2803" max="2803" width="17.453125" style="167" customWidth="1"/>
    <col min="2804" max="2804" width="12.453125" style="167" customWidth="1"/>
    <col min="2805" max="2805" width="18.453125" style="167" customWidth="1"/>
    <col min="2806" max="2806" width="10.1796875" style="167" customWidth="1"/>
    <col min="2807" max="2807" width="17" style="167" customWidth="1"/>
    <col min="2808" max="2808" width="21.1796875" style="167" customWidth="1"/>
    <col min="2809" max="2837" width="0" style="167" hidden="1" customWidth="1"/>
    <col min="2838" max="3050" width="8.7265625" style="167"/>
    <col min="3051" max="3051" width="4.7265625" style="167" customWidth="1"/>
    <col min="3052" max="3052" width="15.81640625" style="167" customWidth="1"/>
    <col min="3053" max="3053" width="39.7265625" style="167" customWidth="1"/>
    <col min="3054" max="3054" width="20" style="167" customWidth="1"/>
    <col min="3055" max="3055" width="23" style="167" customWidth="1"/>
    <col min="3056" max="3057" width="15.81640625" style="167" customWidth="1"/>
    <col min="3058" max="3058" width="17.1796875" style="167" customWidth="1"/>
    <col min="3059" max="3059" width="17.453125" style="167" customWidth="1"/>
    <col min="3060" max="3060" width="12.453125" style="167" customWidth="1"/>
    <col min="3061" max="3061" width="18.453125" style="167" customWidth="1"/>
    <col min="3062" max="3062" width="10.1796875" style="167" customWidth="1"/>
    <col min="3063" max="3063" width="17" style="167" customWidth="1"/>
    <col min="3064" max="3064" width="21.1796875" style="167" customWidth="1"/>
    <col min="3065" max="3093" width="0" style="167" hidden="1" customWidth="1"/>
    <col min="3094" max="3306" width="8.7265625" style="167"/>
    <col min="3307" max="3307" width="4.7265625" style="167" customWidth="1"/>
    <col min="3308" max="3308" width="15.81640625" style="167" customWidth="1"/>
    <col min="3309" max="3309" width="39.7265625" style="167" customWidth="1"/>
    <col min="3310" max="3310" width="20" style="167" customWidth="1"/>
    <col min="3311" max="3311" width="23" style="167" customWidth="1"/>
    <col min="3312" max="3313" width="15.81640625" style="167" customWidth="1"/>
    <col min="3314" max="3314" width="17.1796875" style="167" customWidth="1"/>
    <col min="3315" max="3315" width="17.453125" style="167" customWidth="1"/>
    <col min="3316" max="3316" width="12.453125" style="167" customWidth="1"/>
    <col min="3317" max="3317" width="18.453125" style="167" customWidth="1"/>
    <col min="3318" max="3318" width="10.1796875" style="167" customWidth="1"/>
    <col min="3319" max="3319" width="17" style="167" customWidth="1"/>
    <col min="3320" max="3320" width="21.1796875" style="167" customWidth="1"/>
    <col min="3321" max="3349" width="0" style="167" hidden="1" customWidth="1"/>
    <col min="3350" max="3562" width="8.7265625" style="167"/>
    <col min="3563" max="3563" width="4.7265625" style="167" customWidth="1"/>
    <col min="3564" max="3564" width="15.81640625" style="167" customWidth="1"/>
    <col min="3565" max="3565" width="39.7265625" style="167" customWidth="1"/>
    <col min="3566" max="3566" width="20" style="167" customWidth="1"/>
    <col min="3567" max="3567" width="23" style="167" customWidth="1"/>
    <col min="3568" max="3569" width="15.81640625" style="167" customWidth="1"/>
    <col min="3570" max="3570" width="17.1796875" style="167" customWidth="1"/>
    <col min="3571" max="3571" width="17.453125" style="167" customWidth="1"/>
    <col min="3572" max="3572" width="12.453125" style="167" customWidth="1"/>
    <col min="3573" max="3573" width="18.453125" style="167" customWidth="1"/>
    <col min="3574" max="3574" width="10.1796875" style="167" customWidth="1"/>
    <col min="3575" max="3575" width="17" style="167" customWidth="1"/>
    <col min="3576" max="3576" width="21.1796875" style="167" customWidth="1"/>
    <col min="3577" max="3605" width="0" style="167" hidden="1" customWidth="1"/>
    <col min="3606" max="3818" width="8.7265625" style="167"/>
    <col min="3819" max="3819" width="4.7265625" style="167" customWidth="1"/>
    <col min="3820" max="3820" width="15.81640625" style="167" customWidth="1"/>
    <col min="3821" max="3821" width="39.7265625" style="167" customWidth="1"/>
    <col min="3822" max="3822" width="20" style="167" customWidth="1"/>
    <col min="3823" max="3823" width="23" style="167" customWidth="1"/>
    <col min="3824" max="3825" width="15.81640625" style="167" customWidth="1"/>
    <col min="3826" max="3826" width="17.1796875" style="167" customWidth="1"/>
    <col min="3827" max="3827" width="17.453125" style="167" customWidth="1"/>
    <col min="3828" max="3828" width="12.453125" style="167" customWidth="1"/>
    <col min="3829" max="3829" width="18.453125" style="167" customWidth="1"/>
    <col min="3830" max="3830" width="10.1796875" style="167" customWidth="1"/>
    <col min="3831" max="3831" width="17" style="167" customWidth="1"/>
    <col min="3832" max="3832" width="21.1796875" style="167" customWidth="1"/>
    <col min="3833" max="3861" width="0" style="167" hidden="1" customWidth="1"/>
    <col min="3862" max="4074" width="8.7265625" style="167"/>
    <col min="4075" max="4075" width="4.7265625" style="167" customWidth="1"/>
    <col min="4076" max="4076" width="15.81640625" style="167" customWidth="1"/>
    <col min="4077" max="4077" width="39.7265625" style="167" customWidth="1"/>
    <col min="4078" max="4078" width="20" style="167" customWidth="1"/>
    <col min="4079" max="4079" width="23" style="167" customWidth="1"/>
    <col min="4080" max="4081" width="15.81640625" style="167" customWidth="1"/>
    <col min="4082" max="4082" width="17.1796875" style="167" customWidth="1"/>
    <col min="4083" max="4083" width="17.453125" style="167" customWidth="1"/>
    <col min="4084" max="4084" width="12.453125" style="167" customWidth="1"/>
    <col min="4085" max="4085" width="18.453125" style="167" customWidth="1"/>
    <col min="4086" max="4086" width="10.1796875" style="167" customWidth="1"/>
    <col min="4087" max="4087" width="17" style="167" customWidth="1"/>
    <col min="4088" max="4088" width="21.1796875" style="167" customWidth="1"/>
    <col min="4089" max="4117" width="0" style="167" hidden="1" customWidth="1"/>
    <col min="4118" max="4330" width="8.7265625" style="167"/>
    <col min="4331" max="4331" width="4.7265625" style="167" customWidth="1"/>
    <col min="4332" max="4332" width="15.81640625" style="167" customWidth="1"/>
    <col min="4333" max="4333" width="39.7265625" style="167" customWidth="1"/>
    <col min="4334" max="4334" width="20" style="167" customWidth="1"/>
    <col min="4335" max="4335" width="23" style="167" customWidth="1"/>
    <col min="4336" max="4337" width="15.81640625" style="167" customWidth="1"/>
    <col min="4338" max="4338" width="17.1796875" style="167" customWidth="1"/>
    <col min="4339" max="4339" width="17.453125" style="167" customWidth="1"/>
    <col min="4340" max="4340" width="12.453125" style="167" customWidth="1"/>
    <col min="4341" max="4341" width="18.453125" style="167" customWidth="1"/>
    <col min="4342" max="4342" width="10.1796875" style="167" customWidth="1"/>
    <col min="4343" max="4343" width="17" style="167" customWidth="1"/>
    <col min="4344" max="4344" width="21.1796875" style="167" customWidth="1"/>
    <col min="4345" max="4373" width="0" style="167" hidden="1" customWidth="1"/>
    <col min="4374" max="4586" width="8.7265625" style="167"/>
    <col min="4587" max="4587" width="4.7265625" style="167" customWidth="1"/>
    <col min="4588" max="4588" width="15.81640625" style="167" customWidth="1"/>
    <col min="4589" max="4589" width="39.7265625" style="167" customWidth="1"/>
    <col min="4590" max="4590" width="20" style="167" customWidth="1"/>
    <col min="4591" max="4591" width="23" style="167" customWidth="1"/>
    <col min="4592" max="4593" width="15.81640625" style="167" customWidth="1"/>
    <col min="4594" max="4594" width="17.1796875" style="167" customWidth="1"/>
    <col min="4595" max="4595" width="17.453125" style="167" customWidth="1"/>
    <col min="4596" max="4596" width="12.453125" style="167" customWidth="1"/>
    <col min="4597" max="4597" width="18.453125" style="167" customWidth="1"/>
    <col min="4598" max="4598" width="10.1796875" style="167" customWidth="1"/>
    <col min="4599" max="4599" width="17" style="167" customWidth="1"/>
    <col min="4600" max="4600" width="21.1796875" style="167" customWidth="1"/>
    <col min="4601" max="4629" width="0" style="167" hidden="1" customWidth="1"/>
    <col min="4630" max="4842" width="8.7265625" style="167"/>
    <col min="4843" max="4843" width="4.7265625" style="167" customWidth="1"/>
    <col min="4844" max="4844" width="15.81640625" style="167" customWidth="1"/>
    <col min="4845" max="4845" width="39.7265625" style="167" customWidth="1"/>
    <col min="4846" max="4846" width="20" style="167" customWidth="1"/>
    <col min="4847" max="4847" width="23" style="167" customWidth="1"/>
    <col min="4848" max="4849" width="15.81640625" style="167" customWidth="1"/>
    <col min="4850" max="4850" width="17.1796875" style="167" customWidth="1"/>
    <col min="4851" max="4851" width="17.453125" style="167" customWidth="1"/>
    <col min="4852" max="4852" width="12.453125" style="167" customWidth="1"/>
    <col min="4853" max="4853" width="18.453125" style="167" customWidth="1"/>
    <col min="4854" max="4854" width="10.1796875" style="167" customWidth="1"/>
    <col min="4855" max="4855" width="17" style="167" customWidth="1"/>
    <col min="4856" max="4856" width="21.1796875" style="167" customWidth="1"/>
    <col min="4857" max="4885" width="0" style="167" hidden="1" customWidth="1"/>
    <col min="4886" max="5098" width="8.7265625" style="167"/>
    <col min="5099" max="5099" width="4.7265625" style="167" customWidth="1"/>
    <col min="5100" max="5100" width="15.81640625" style="167" customWidth="1"/>
    <col min="5101" max="5101" width="39.7265625" style="167" customWidth="1"/>
    <col min="5102" max="5102" width="20" style="167" customWidth="1"/>
    <col min="5103" max="5103" width="23" style="167" customWidth="1"/>
    <col min="5104" max="5105" width="15.81640625" style="167" customWidth="1"/>
    <col min="5106" max="5106" width="17.1796875" style="167" customWidth="1"/>
    <col min="5107" max="5107" width="17.453125" style="167" customWidth="1"/>
    <col min="5108" max="5108" width="12.453125" style="167" customWidth="1"/>
    <col min="5109" max="5109" width="18.453125" style="167" customWidth="1"/>
    <col min="5110" max="5110" width="10.1796875" style="167" customWidth="1"/>
    <col min="5111" max="5111" width="17" style="167" customWidth="1"/>
    <col min="5112" max="5112" width="21.1796875" style="167" customWidth="1"/>
    <col min="5113" max="5141" width="0" style="167" hidden="1" customWidth="1"/>
    <col min="5142" max="5354" width="8.7265625" style="167"/>
    <col min="5355" max="5355" width="4.7265625" style="167" customWidth="1"/>
    <col min="5356" max="5356" width="15.81640625" style="167" customWidth="1"/>
    <col min="5357" max="5357" width="39.7265625" style="167" customWidth="1"/>
    <col min="5358" max="5358" width="20" style="167" customWidth="1"/>
    <col min="5359" max="5359" width="23" style="167" customWidth="1"/>
    <col min="5360" max="5361" width="15.81640625" style="167" customWidth="1"/>
    <col min="5362" max="5362" width="17.1796875" style="167" customWidth="1"/>
    <col min="5363" max="5363" width="17.453125" style="167" customWidth="1"/>
    <col min="5364" max="5364" width="12.453125" style="167" customWidth="1"/>
    <col min="5365" max="5365" width="18.453125" style="167" customWidth="1"/>
    <col min="5366" max="5366" width="10.1796875" style="167" customWidth="1"/>
    <col min="5367" max="5367" width="17" style="167" customWidth="1"/>
    <col min="5368" max="5368" width="21.1796875" style="167" customWidth="1"/>
    <col min="5369" max="5397" width="0" style="167" hidden="1" customWidth="1"/>
    <col min="5398" max="5610" width="8.7265625" style="167"/>
    <col min="5611" max="5611" width="4.7265625" style="167" customWidth="1"/>
    <col min="5612" max="5612" width="15.81640625" style="167" customWidth="1"/>
    <col min="5613" max="5613" width="39.7265625" style="167" customWidth="1"/>
    <col min="5614" max="5614" width="20" style="167" customWidth="1"/>
    <col min="5615" max="5615" width="23" style="167" customWidth="1"/>
    <col min="5616" max="5617" width="15.81640625" style="167" customWidth="1"/>
    <col min="5618" max="5618" width="17.1796875" style="167" customWidth="1"/>
    <col min="5619" max="5619" width="17.453125" style="167" customWidth="1"/>
    <col min="5620" max="5620" width="12.453125" style="167" customWidth="1"/>
    <col min="5621" max="5621" width="18.453125" style="167" customWidth="1"/>
    <col min="5622" max="5622" width="10.1796875" style="167" customWidth="1"/>
    <col min="5623" max="5623" width="17" style="167" customWidth="1"/>
    <col min="5624" max="5624" width="21.1796875" style="167" customWidth="1"/>
    <col min="5625" max="5653" width="0" style="167" hidden="1" customWidth="1"/>
    <col min="5654" max="5866" width="8.7265625" style="167"/>
    <col min="5867" max="5867" width="4.7265625" style="167" customWidth="1"/>
    <col min="5868" max="5868" width="15.81640625" style="167" customWidth="1"/>
    <col min="5869" max="5869" width="39.7265625" style="167" customWidth="1"/>
    <col min="5870" max="5870" width="20" style="167" customWidth="1"/>
    <col min="5871" max="5871" width="23" style="167" customWidth="1"/>
    <col min="5872" max="5873" width="15.81640625" style="167" customWidth="1"/>
    <col min="5874" max="5874" width="17.1796875" style="167" customWidth="1"/>
    <col min="5875" max="5875" width="17.453125" style="167" customWidth="1"/>
    <col min="5876" max="5876" width="12.453125" style="167" customWidth="1"/>
    <col min="5877" max="5877" width="18.453125" style="167" customWidth="1"/>
    <col min="5878" max="5878" width="10.1796875" style="167" customWidth="1"/>
    <col min="5879" max="5879" width="17" style="167" customWidth="1"/>
    <col min="5880" max="5880" width="21.1796875" style="167" customWidth="1"/>
    <col min="5881" max="5909" width="0" style="167" hidden="1" customWidth="1"/>
    <col min="5910" max="6122" width="8.7265625" style="167"/>
    <col min="6123" max="6123" width="4.7265625" style="167" customWidth="1"/>
    <col min="6124" max="6124" width="15.81640625" style="167" customWidth="1"/>
    <col min="6125" max="6125" width="39.7265625" style="167" customWidth="1"/>
    <col min="6126" max="6126" width="20" style="167" customWidth="1"/>
    <col min="6127" max="6127" width="23" style="167" customWidth="1"/>
    <col min="6128" max="6129" width="15.81640625" style="167" customWidth="1"/>
    <col min="6130" max="6130" width="17.1796875" style="167" customWidth="1"/>
    <col min="6131" max="6131" width="17.453125" style="167" customWidth="1"/>
    <col min="6132" max="6132" width="12.453125" style="167" customWidth="1"/>
    <col min="6133" max="6133" width="18.453125" style="167" customWidth="1"/>
    <col min="6134" max="6134" width="10.1796875" style="167" customWidth="1"/>
    <col min="6135" max="6135" width="17" style="167" customWidth="1"/>
    <col min="6136" max="6136" width="21.1796875" style="167" customWidth="1"/>
    <col min="6137" max="6165" width="0" style="167" hidden="1" customWidth="1"/>
    <col min="6166" max="6378" width="8.7265625" style="167"/>
    <col min="6379" max="6379" width="4.7265625" style="167" customWidth="1"/>
    <col min="6380" max="6380" width="15.81640625" style="167" customWidth="1"/>
    <col min="6381" max="6381" width="39.7265625" style="167" customWidth="1"/>
    <col min="6382" max="6382" width="20" style="167" customWidth="1"/>
    <col min="6383" max="6383" width="23" style="167" customWidth="1"/>
    <col min="6384" max="6385" width="15.81640625" style="167" customWidth="1"/>
    <col min="6386" max="6386" width="17.1796875" style="167" customWidth="1"/>
    <col min="6387" max="6387" width="17.453125" style="167" customWidth="1"/>
    <col min="6388" max="6388" width="12.453125" style="167" customWidth="1"/>
    <col min="6389" max="6389" width="18.453125" style="167" customWidth="1"/>
    <col min="6390" max="6390" width="10.1796875" style="167" customWidth="1"/>
    <col min="6391" max="6391" width="17" style="167" customWidth="1"/>
    <col min="6392" max="6392" width="21.1796875" style="167" customWidth="1"/>
    <col min="6393" max="6421" width="0" style="167" hidden="1" customWidth="1"/>
    <col min="6422" max="6634" width="8.7265625" style="167"/>
    <col min="6635" max="6635" width="4.7265625" style="167" customWidth="1"/>
    <col min="6636" max="6636" width="15.81640625" style="167" customWidth="1"/>
    <col min="6637" max="6637" width="39.7265625" style="167" customWidth="1"/>
    <col min="6638" max="6638" width="20" style="167" customWidth="1"/>
    <col min="6639" max="6639" width="23" style="167" customWidth="1"/>
    <col min="6640" max="6641" width="15.81640625" style="167" customWidth="1"/>
    <col min="6642" max="6642" width="17.1796875" style="167" customWidth="1"/>
    <col min="6643" max="6643" width="17.453125" style="167" customWidth="1"/>
    <col min="6644" max="6644" width="12.453125" style="167" customWidth="1"/>
    <col min="6645" max="6645" width="18.453125" style="167" customWidth="1"/>
    <col min="6646" max="6646" width="10.1796875" style="167" customWidth="1"/>
    <col min="6647" max="6647" width="17" style="167" customWidth="1"/>
    <col min="6648" max="6648" width="21.1796875" style="167" customWidth="1"/>
    <col min="6649" max="6677" width="0" style="167" hidden="1" customWidth="1"/>
    <col min="6678" max="6890" width="8.7265625" style="167"/>
    <col min="6891" max="6891" width="4.7265625" style="167" customWidth="1"/>
    <col min="6892" max="6892" width="15.81640625" style="167" customWidth="1"/>
    <col min="6893" max="6893" width="39.7265625" style="167" customWidth="1"/>
    <col min="6894" max="6894" width="20" style="167" customWidth="1"/>
    <col min="6895" max="6895" width="23" style="167" customWidth="1"/>
    <col min="6896" max="6897" width="15.81640625" style="167" customWidth="1"/>
    <col min="6898" max="6898" width="17.1796875" style="167" customWidth="1"/>
    <col min="6899" max="6899" width="17.453125" style="167" customWidth="1"/>
    <col min="6900" max="6900" width="12.453125" style="167" customWidth="1"/>
    <col min="6901" max="6901" width="18.453125" style="167" customWidth="1"/>
    <col min="6902" max="6902" width="10.1796875" style="167" customWidth="1"/>
    <col min="6903" max="6903" width="17" style="167" customWidth="1"/>
    <col min="6904" max="6904" width="21.1796875" style="167" customWidth="1"/>
    <col min="6905" max="6933" width="0" style="167" hidden="1" customWidth="1"/>
    <col min="6934" max="7146" width="8.7265625" style="167"/>
    <col min="7147" max="7147" width="4.7265625" style="167" customWidth="1"/>
    <col min="7148" max="7148" width="15.81640625" style="167" customWidth="1"/>
    <col min="7149" max="7149" width="39.7265625" style="167" customWidth="1"/>
    <col min="7150" max="7150" width="20" style="167" customWidth="1"/>
    <col min="7151" max="7151" width="23" style="167" customWidth="1"/>
    <col min="7152" max="7153" width="15.81640625" style="167" customWidth="1"/>
    <col min="7154" max="7154" width="17.1796875" style="167" customWidth="1"/>
    <col min="7155" max="7155" width="17.453125" style="167" customWidth="1"/>
    <col min="7156" max="7156" width="12.453125" style="167" customWidth="1"/>
    <col min="7157" max="7157" width="18.453125" style="167" customWidth="1"/>
    <col min="7158" max="7158" width="10.1796875" style="167" customWidth="1"/>
    <col min="7159" max="7159" width="17" style="167" customWidth="1"/>
    <col min="7160" max="7160" width="21.1796875" style="167" customWidth="1"/>
    <col min="7161" max="7189" width="0" style="167" hidden="1" customWidth="1"/>
    <col min="7190" max="7402" width="8.7265625" style="167"/>
    <col min="7403" max="7403" width="4.7265625" style="167" customWidth="1"/>
    <col min="7404" max="7404" width="15.81640625" style="167" customWidth="1"/>
    <col min="7405" max="7405" width="39.7265625" style="167" customWidth="1"/>
    <col min="7406" max="7406" width="20" style="167" customWidth="1"/>
    <col min="7407" max="7407" width="23" style="167" customWidth="1"/>
    <col min="7408" max="7409" width="15.81640625" style="167" customWidth="1"/>
    <col min="7410" max="7410" width="17.1796875" style="167" customWidth="1"/>
    <col min="7411" max="7411" width="17.453125" style="167" customWidth="1"/>
    <col min="7412" max="7412" width="12.453125" style="167" customWidth="1"/>
    <col min="7413" max="7413" width="18.453125" style="167" customWidth="1"/>
    <col min="7414" max="7414" width="10.1796875" style="167" customWidth="1"/>
    <col min="7415" max="7415" width="17" style="167" customWidth="1"/>
    <col min="7416" max="7416" width="21.1796875" style="167" customWidth="1"/>
    <col min="7417" max="7445" width="0" style="167" hidden="1" customWidth="1"/>
    <col min="7446" max="7658" width="8.7265625" style="167"/>
    <col min="7659" max="7659" width="4.7265625" style="167" customWidth="1"/>
    <col min="7660" max="7660" width="15.81640625" style="167" customWidth="1"/>
    <col min="7661" max="7661" width="39.7265625" style="167" customWidth="1"/>
    <col min="7662" max="7662" width="20" style="167" customWidth="1"/>
    <col min="7663" max="7663" width="23" style="167" customWidth="1"/>
    <col min="7664" max="7665" width="15.81640625" style="167" customWidth="1"/>
    <col min="7666" max="7666" width="17.1796875" style="167" customWidth="1"/>
    <col min="7667" max="7667" width="17.453125" style="167" customWidth="1"/>
    <col min="7668" max="7668" width="12.453125" style="167" customWidth="1"/>
    <col min="7669" max="7669" width="18.453125" style="167" customWidth="1"/>
    <col min="7670" max="7670" width="10.1796875" style="167" customWidth="1"/>
    <col min="7671" max="7671" width="17" style="167" customWidth="1"/>
    <col min="7672" max="7672" width="21.1796875" style="167" customWidth="1"/>
    <col min="7673" max="7701" width="0" style="167" hidden="1" customWidth="1"/>
    <col min="7702" max="7914" width="8.7265625" style="167"/>
    <col min="7915" max="7915" width="4.7265625" style="167" customWidth="1"/>
    <col min="7916" max="7916" width="15.81640625" style="167" customWidth="1"/>
    <col min="7917" max="7917" width="39.7265625" style="167" customWidth="1"/>
    <col min="7918" max="7918" width="20" style="167" customWidth="1"/>
    <col min="7919" max="7919" width="23" style="167" customWidth="1"/>
    <col min="7920" max="7921" width="15.81640625" style="167" customWidth="1"/>
    <col min="7922" max="7922" width="17.1796875" style="167" customWidth="1"/>
    <col min="7923" max="7923" width="17.453125" style="167" customWidth="1"/>
    <col min="7924" max="7924" width="12.453125" style="167" customWidth="1"/>
    <col min="7925" max="7925" width="18.453125" style="167" customWidth="1"/>
    <col min="7926" max="7926" width="10.1796875" style="167" customWidth="1"/>
    <col min="7927" max="7927" width="17" style="167" customWidth="1"/>
    <col min="7928" max="7928" width="21.1796875" style="167" customWidth="1"/>
    <col min="7929" max="7957" width="0" style="167" hidden="1" customWidth="1"/>
    <col min="7958" max="8170" width="8.7265625" style="167"/>
    <col min="8171" max="8171" width="4.7265625" style="167" customWidth="1"/>
    <col min="8172" max="8172" width="15.81640625" style="167" customWidth="1"/>
    <col min="8173" max="8173" width="39.7265625" style="167" customWidth="1"/>
    <col min="8174" max="8174" width="20" style="167" customWidth="1"/>
    <col min="8175" max="8175" width="23" style="167" customWidth="1"/>
    <col min="8176" max="8177" width="15.81640625" style="167" customWidth="1"/>
    <col min="8178" max="8178" width="17.1796875" style="167" customWidth="1"/>
    <col min="8179" max="8179" width="17.453125" style="167" customWidth="1"/>
    <col min="8180" max="8180" width="12.453125" style="167" customWidth="1"/>
    <col min="8181" max="8181" width="18.453125" style="167" customWidth="1"/>
    <col min="8182" max="8182" width="10.1796875" style="167" customWidth="1"/>
    <col min="8183" max="8183" width="17" style="167" customWidth="1"/>
    <col min="8184" max="8184" width="21.1796875" style="167" customWidth="1"/>
    <col min="8185" max="8213" width="0" style="167" hidden="1" customWidth="1"/>
    <col min="8214" max="8426" width="8.7265625" style="167"/>
    <col min="8427" max="8427" width="4.7265625" style="167" customWidth="1"/>
    <col min="8428" max="8428" width="15.81640625" style="167" customWidth="1"/>
    <col min="8429" max="8429" width="39.7265625" style="167" customWidth="1"/>
    <col min="8430" max="8430" width="20" style="167" customWidth="1"/>
    <col min="8431" max="8431" width="23" style="167" customWidth="1"/>
    <col min="8432" max="8433" width="15.81640625" style="167" customWidth="1"/>
    <col min="8434" max="8434" width="17.1796875" style="167" customWidth="1"/>
    <col min="8435" max="8435" width="17.453125" style="167" customWidth="1"/>
    <col min="8436" max="8436" width="12.453125" style="167" customWidth="1"/>
    <col min="8437" max="8437" width="18.453125" style="167" customWidth="1"/>
    <col min="8438" max="8438" width="10.1796875" style="167" customWidth="1"/>
    <col min="8439" max="8439" width="17" style="167" customWidth="1"/>
    <col min="8440" max="8440" width="21.1796875" style="167" customWidth="1"/>
    <col min="8441" max="8469" width="0" style="167" hidden="1" customWidth="1"/>
    <col min="8470" max="8682" width="8.7265625" style="167"/>
    <col min="8683" max="8683" width="4.7265625" style="167" customWidth="1"/>
    <col min="8684" max="8684" width="15.81640625" style="167" customWidth="1"/>
    <col min="8685" max="8685" width="39.7265625" style="167" customWidth="1"/>
    <col min="8686" max="8686" width="20" style="167" customWidth="1"/>
    <col min="8687" max="8687" width="23" style="167" customWidth="1"/>
    <col min="8688" max="8689" width="15.81640625" style="167" customWidth="1"/>
    <col min="8690" max="8690" width="17.1796875" style="167" customWidth="1"/>
    <col min="8691" max="8691" width="17.453125" style="167" customWidth="1"/>
    <col min="8692" max="8692" width="12.453125" style="167" customWidth="1"/>
    <col min="8693" max="8693" width="18.453125" style="167" customWidth="1"/>
    <col min="8694" max="8694" width="10.1796875" style="167" customWidth="1"/>
    <col min="8695" max="8695" width="17" style="167" customWidth="1"/>
    <col min="8696" max="8696" width="21.1796875" style="167" customWidth="1"/>
    <col min="8697" max="8725" width="0" style="167" hidden="1" customWidth="1"/>
    <col min="8726" max="8938" width="8.7265625" style="167"/>
    <col min="8939" max="8939" width="4.7265625" style="167" customWidth="1"/>
    <col min="8940" max="8940" width="15.81640625" style="167" customWidth="1"/>
    <col min="8941" max="8941" width="39.7265625" style="167" customWidth="1"/>
    <col min="8942" max="8942" width="20" style="167" customWidth="1"/>
    <col min="8943" max="8943" width="23" style="167" customWidth="1"/>
    <col min="8944" max="8945" width="15.81640625" style="167" customWidth="1"/>
    <col min="8946" max="8946" width="17.1796875" style="167" customWidth="1"/>
    <col min="8947" max="8947" width="17.453125" style="167" customWidth="1"/>
    <col min="8948" max="8948" width="12.453125" style="167" customWidth="1"/>
    <col min="8949" max="8949" width="18.453125" style="167" customWidth="1"/>
    <col min="8950" max="8950" width="10.1796875" style="167" customWidth="1"/>
    <col min="8951" max="8951" width="17" style="167" customWidth="1"/>
    <col min="8952" max="8952" width="21.1796875" style="167" customWidth="1"/>
    <col min="8953" max="8981" width="0" style="167" hidden="1" customWidth="1"/>
    <col min="8982" max="9194" width="8.7265625" style="167"/>
    <col min="9195" max="9195" width="4.7265625" style="167" customWidth="1"/>
    <col min="9196" max="9196" width="15.81640625" style="167" customWidth="1"/>
    <col min="9197" max="9197" width="39.7265625" style="167" customWidth="1"/>
    <col min="9198" max="9198" width="20" style="167" customWidth="1"/>
    <col min="9199" max="9199" width="23" style="167" customWidth="1"/>
    <col min="9200" max="9201" width="15.81640625" style="167" customWidth="1"/>
    <col min="9202" max="9202" width="17.1796875" style="167" customWidth="1"/>
    <col min="9203" max="9203" width="17.453125" style="167" customWidth="1"/>
    <col min="9204" max="9204" width="12.453125" style="167" customWidth="1"/>
    <col min="9205" max="9205" width="18.453125" style="167" customWidth="1"/>
    <col min="9206" max="9206" width="10.1796875" style="167" customWidth="1"/>
    <col min="9207" max="9207" width="17" style="167" customWidth="1"/>
    <col min="9208" max="9208" width="21.1796875" style="167" customWidth="1"/>
    <col min="9209" max="9237" width="0" style="167" hidden="1" customWidth="1"/>
    <col min="9238" max="9450" width="8.7265625" style="167"/>
    <col min="9451" max="9451" width="4.7265625" style="167" customWidth="1"/>
    <col min="9452" max="9452" width="15.81640625" style="167" customWidth="1"/>
    <col min="9453" max="9453" width="39.7265625" style="167" customWidth="1"/>
    <col min="9454" max="9454" width="20" style="167" customWidth="1"/>
    <col min="9455" max="9455" width="23" style="167" customWidth="1"/>
    <col min="9456" max="9457" width="15.81640625" style="167" customWidth="1"/>
    <col min="9458" max="9458" width="17.1796875" style="167" customWidth="1"/>
    <col min="9459" max="9459" width="17.453125" style="167" customWidth="1"/>
    <col min="9460" max="9460" width="12.453125" style="167" customWidth="1"/>
    <col min="9461" max="9461" width="18.453125" style="167" customWidth="1"/>
    <col min="9462" max="9462" width="10.1796875" style="167" customWidth="1"/>
    <col min="9463" max="9463" width="17" style="167" customWidth="1"/>
    <col min="9464" max="9464" width="21.1796875" style="167" customWidth="1"/>
    <col min="9465" max="9493" width="0" style="167" hidden="1" customWidth="1"/>
    <col min="9494" max="9706" width="8.7265625" style="167"/>
    <col min="9707" max="9707" width="4.7265625" style="167" customWidth="1"/>
    <col min="9708" max="9708" width="15.81640625" style="167" customWidth="1"/>
    <col min="9709" max="9709" width="39.7265625" style="167" customWidth="1"/>
    <col min="9710" max="9710" width="20" style="167" customWidth="1"/>
    <col min="9711" max="9711" width="23" style="167" customWidth="1"/>
    <col min="9712" max="9713" width="15.81640625" style="167" customWidth="1"/>
    <col min="9714" max="9714" width="17.1796875" style="167" customWidth="1"/>
    <col min="9715" max="9715" width="17.453125" style="167" customWidth="1"/>
    <col min="9716" max="9716" width="12.453125" style="167" customWidth="1"/>
    <col min="9717" max="9717" width="18.453125" style="167" customWidth="1"/>
    <col min="9718" max="9718" width="10.1796875" style="167" customWidth="1"/>
    <col min="9719" max="9719" width="17" style="167" customWidth="1"/>
    <col min="9720" max="9720" width="21.1796875" style="167" customWidth="1"/>
    <col min="9721" max="9749" width="0" style="167" hidden="1" customWidth="1"/>
    <col min="9750" max="9962" width="8.7265625" style="167"/>
    <col min="9963" max="9963" width="4.7265625" style="167" customWidth="1"/>
    <col min="9964" max="9964" width="15.81640625" style="167" customWidth="1"/>
    <col min="9965" max="9965" width="39.7265625" style="167" customWidth="1"/>
    <col min="9966" max="9966" width="20" style="167" customWidth="1"/>
    <col min="9967" max="9967" width="23" style="167" customWidth="1"/>
    <col min="9968" max="9969" width="15.81640625" style="167" customWidth="1"/>
    <col min="9970" max="9970" width="17.1796875" style="167" customWidth="1"/>
    <col min="9971" max="9971" width="17.453125" style="167" customWidth="1"/>
    <col min="9972" max="9972" width="12.453125" style="167" customWidth="1"/>
    <col min="9973" max="9973" width="18.453125" style="167" customWidth="1"/>
    <col min="9974" max="9974" width="10.1796875" style="167" customWidth="1"/>
    <col min="9975" max="9975" width="17" style="167" customWidth="1"/>
    <col min="9976" max="9976" width="21.1796875" style="167" customWidth="1"/>
    <col min="9977" max="10005" width="0" style="167" hidden="1" customWidth="1"/>
    <col min="10006" max="10218" width="8.7265625" style="167"/>
    <col min="10219" max="10219" width="4.7265625" style="167" customWidth="1"/>
    <col min="10220" max="10220" width="15.81640625" style="167" customWidth="1"/>
    <col min="10221" max="10221" width="39.7265625" style="167" customWidth="1"/>
    <col min="10222" max="10222" width="20" style="167" customWidth="1"/>
    <col min="10223" max="10223" width="23" style="167" customWidth="1"/>
    <col min="10224" max="10225" width="15.81640625" style="167" customWidth="1"/>
    <col min="10226" max="10226" width="17.1796875" style="167" customWidth="1"/>
    <col min="10227" max="10227" width="17.453125" style="167" customWidth="1"/>
    <col min="10228" max="10228" width="12.453125" style="167" customWidth="1"/>
    <col min="10229" max="10229" width="18.453125" style="167" customWidth="1"/>
    <col min="10230" max="10230" width="10.1796875" style="167" customWidth="1"/>
    <col min="10231" max="10231" width="17" style="167" customWidth="1"/>
    <col min="10232" max="10232" width="21.1796875" style="167" customWidth="1"/>
    <col min="10233" max="10261" width="0" style="167" hidden="1" customWidth="1"/>
    <col min="10262" max="10474" width="8.7265625" style="167"/>
    <col min="10475" max="10475" width="4.7265625" style="167" customWidth="1"/>
    <col min="10476" max="10476" width="15.81640625" style="167" customWidth="1"/>
    <col min="10477" max="10477" width="39.7265625" style="167" customWidth="1"/>
    <col min="10478" max="10478" width="20" style="167" customWidth="1"/>
    <col min="10479" max="10479" width="23" style="167" customWidth="1"/>
    <col min="10480" max="10481" width="15.81640625" style="167" customWidth="1"/>
    <col min="10482" max="10482" width="17.1796875" style="167" customWidth="1"/>
    <col min="10483" max="10483" width="17.453125" style="167" customWidth="1"/>
    <col min="10484" max="10484" width="12.453125" style="167" customWidth="1"/>
    <col min="10485" max="10485" width="18.453125" style="167" customWidth="1"/>
    <col min="10486" max="10486" width="10.1796875" style="167" customWidth="1"/>
    <col min="10487" max="10487" width="17" style="167" customWidth="1"/>
    <col min="10488" max="10488" width="21.1796875" style="167" customWidth="1"/>
    <col min="10489" max="10517" width="0" style="167" hidden="1" customWidth="1"/>
    <col min="10518" max="10730" width="8.7265625" style="167"/>
    <col min="10731" max="10731" width="4.7265625" style="167" customWidth="1"/>
    <col min="10732" max="10732" width="15.81640625" style="167" customWidth="1"/>
    <col min="10733" max="10733" width="39.7265625" style="167" customWidth="1"/>
    <col min="10734" max="10734" width="20" style="167" customWidth="1"/>
    <col min="10735" max="10735" width="23" style="167" customWidth="1"/>
    <col min="10736" max="10737" width="15.81640625" style="167" customWidth="1"/>
    <col min="10738" max="10738" width="17.1796875" style="167" customWidth="1"/>
    <col min="10739" max="10739" width="17.453125" style="167" customWidth="1"/>
    <col min="10740" max="10740" width="12.453125" style="167" customWidth="1"/>
    <col min="10741" max="10741" width="18.453125" style="167" customWidth="1"/>
    <col min="10742" max="10742" width="10.1796875" style="167" customWidth="1"/>
    <col min="10743" max="10743" width="17" style="167" customWidth="1"/>
    <col min="10744" max="10744" width="21.1796875" style="167" customWidth="1"/>
    <col min="10745" max="10773" width="0" style="167" hidden="1" customWidth="1"/>
    <col min="10774" max="10986" width="8.7265625" style="167"/>
    <col min="10987" max="10987" width="4.7265625" style="167" customWidth="1"/>
    <col min="10988" max="10988" width="15.81640625" style="167" customWidth="1"/>
    <col min="10989" max="10989" width="39.7265625" style="167" customWidth="1"/>
    <col min="10990" max="10990" width="20" style="167" customWidth="1"/>
    <col min="10991" max="10991" width="23" style="167" customWidth="1"/>
    <col min="10992" max="10993" width="15.81640625" style="167" customWidth="1"/>
    <col min="10994" max="10994" width="17.1796875" style="167" customWidth="1"/>
    <col min="10995" max="10995" width="17.453125" style="167" customWidth="1"/>
    <col min="10996" max="10996" width="12.453125" style="167" customWidth="1"/>
    <col min="10997" max="10997" width="18.453125" style="167" customWidth="1"/>
    <col min="10998" max="10998" width="10.1796875" style="167" customWidth="1"/>
    <col min="10999" max="10999" width="17" style="167" customWidth="1"/>
    <col min="11000" max="11000" width="21.1796875" style="167" customWidth="1"/>
    <col min="11001" max="11029" width="0" style="167" hidden="1" customWidth="1"/>
    <col min="11030" max="11242" width="8.7265625" style="167"/>
    <col min="11243" max="11243" width="4.7265625" style="167" customWidth="1"/>
    <col min="11244" max="11244" width="15.81640625" style="167" customWidth="1"/>
    <col min="11245" max="11245" width="39.7265625" style="167" customWidth="1"/>
    <col min="11246" max="11246" width="20" style="167" customWidth="1"/>
    <col min="11247" max="11247" width="23" style="167" customWidth="1"/>
    <col min="11248" max="11249" width="15.81640625" style="167" customWidth="1"/>
    <col min="11250" max="11250" width="17.1796875" style="167" customWidth="1"/>
    <col min="11251" max="11251" width="17.453125" style="167" customWidth="1"/>
    <col min="11252" max="11252" width="12.453125" style="167" customWidth="1"/>
    <col min="11253" max="11253" width="18.453125" style="167" customWidth="1"/>
    <col min="11254" max="11254" width="10.1796875" style="167" customWidth="1"/>
    <col min="11255" max="11255" width="17" style="167" customWidth="1"/>
    <col min="11256" max="11256" width="21.1796875" style="167" customWidth="1"/>
    <col min="11257" max="11285" width="0" style="167" hidden="1" customWidth="1"/>
    <col min="11286" max="11498" width="8.7265625" style="167"/>
    <col min="11499" max="11499" width="4.7265625" style="167" customWidth="1"/>
    <col min="11500" max="11500" width="15.81640625" style="167" customWidth="1"/>
    <col min="11501" max="11501" width="39.7265625" style="167" customWidth="1"/>
    <col min="11502" max="11502" width="20" style="167" customWidth="1"/>
    <col min="11503" max="11503" width="23" style="167" customWidth="1"/>
    <col min="11504" max="11505" width="15.81640625" style="167" customWidth="1"/>
    <col min="11506" max="11506" width="17.1796875" style="167" customWidth="1"/>
    <col min="11507" max="11507" width="17.453125" style="167" customWidth="1"/>
    <col min="11508" max="11508" width="12.453125" style="167" customWidth="1"/>
    <col min="11509" max="11509" width="18.453125" style="167" customWidth="1"/>
    <col min="11510" max="11510" width="10.1796875" style="167" customWidth="1"/>
    <col min="11511" max="11511" width="17" style="167" customWidth="1"/>
    <col min="11512" max="11512" width="21.1796875" style="167" customWidth="1"/>
    <col min="11513" max="11541" width="0" style="167" hidden="1" customWidth="1"/>
    <col min="11542" max="11754" width="8.7265625" style="167"/>
    <col min="11755" max="11755" width="4.7265625" style="167" customWidth="1"/>
    <col min="11756" max="11756" width="15.81640625" style="167" customWidth="1"/>
    <col min="11757" max="11757" width="39.7265625" style="167" customWidth="1"/>
    <col min="11758" max="11758" width="20" style="167" customWidth="1"/>
    <col min="11759" max="11759" width="23" style="167" customWidth="1"/>
    <col min="11760" max="11761" width="15.81640625" style="167" customWidth="1"/>
    <col min="11762" max="11762" width="17.1796875" style="167" customWidth="1"/>
    <col min="11763" max="11763" width="17.453125" style="167" customWidth="1"/>
    <col min="11764" max="11764" width="12.453125" style="167" customWidth="1"/>
    <col min="11765" max="11765" width="18.453125" style="167" customWidth="1"/>
    <col min="11766" max="11766" width="10.1796875" style="167" customWidth="1"/>
    <col min="11767" max="11767" width="17" style="167" customWidth="1"/>
    <col min="11768" max="11768" width="21.1796875" style="167" customWidth="1"/>
    <col min="11769" max="11797" width="0" style="167" hidden="1" customWidth="1"/>
    <col min="11798" max="12010" width="8.7265625" style="167"/>
    <col min="12011" max="12011" width="4.7265625" style="167" customWidth="1"/>
    <col min="12012" max="12012" width="15.81640625" style="167" customWidth="1"/>
    <col min="12013" max="12013" width="39.7265625" style="167" customWidth="1"/>
    <col min="12014" max="12014" width="20" style="167" customWidth="1"/>
    <col min="12015" max="12015" width="23" style="167" customWidth="1"/>
    <col min="12016" max="12017" width="15.81640625" style="167" customWidth="1"/>
    <col min="12018" max="12018" width="17.1796875" style="167" customWidth="1"/>
    <col min="12019" max="12019" width="17.453125" style="167" customWidth="1"/>
    <col min="12020" max="12020" width="12.453125" style="167" customWidth="1"/>
    <col min="12021" max="12021" width="18.453125" style="167" customWidth="1"/>
    <col min="12022" max="12022" width="10.1796875" style="167" customWidth="1"/>
    <col min="12023" max="12023" width="17" style="167" customWidth="1"/>
    <col min="12024" max="12024" width="21.1796875" style="167" customWidth="1"/>
    <col min="12025" max="12053" width="0" style="167" hidden="1" customWidth="1"/>
    <col min="12054" max="12266" width="8.7265625" style="167"/>
    <col min="12267" max="12267" width="4.7265625" style="167" customWidth="1"/>
    <col min="12268" max="12268" width="15.81640625" style="167" customWidth="1"/>
    <col min="12269" max="12269" width="39.7265625" style="167" customWidth="1"/>
    <col min="12270" max="12270" width="20" style="167" customWidth="1"/>
    <col min="12271" max="12271" width="23" style="167" customWidth="1"/>
    <col min="12272" max="12273" width="15.81640625" style="167" customWidth="1"/>
    <col min="12274" max="12274" width="17.1796875" style="167" customWidth="1"/>
    <col min="12275" max="12275" width="17.453125" style="167" customWidth="1"/>
    <col min="12276" max="12276" width="12.453125" style="167" customWidth="1"/>
    <col min="12277" max="12277" width="18.453125" style="167" customWidth="1"/>
    <col min="12278" max="12278" width="10.1796875" style="167" customWidth="1"/>
    <col min="12279" max="12279" width="17" style="167" customWidth="1"/>
    <col min="12280" max="12280" width="21.1796875" style="167" customWidth="1"/>
    <col min="12281" max="12309" width="0" style="167" hidden="1" customWidth="1"/>
    <col min="12310" max="12522" width="8.7265625" style="167"/>
    <col min="12523" max="12523" width="4.7265625" style="167" customWidth="1"/>
    <col min="12524" max="12524" width="15.81640625" style="167" customWidth="1"/>
    <col min="12525" max="12525" width="39.7265625" style="167" customWidth="1"/>
    <col min="12526" max="12526" width="20" style="167" customWidth="1"/>
    <col min="12527" max="12527" width="23" style="167" customWidth="1"/>
    <col min="12528" max="12529" width="15.81640625" style="167" customWidth="1"/>
    <col min="12530" max="12530" width="17.1796875" style="167" customWidth="1"/>
    <col min="12531" max="12531" width="17.453125" style="167" customWidth="1"/>
    <col min="12532" max="12532" width="12.453125" style="167" customWidth="1"/>
    <col min="12533" max="12533" width="18.453125" style="167" customWidth="1"/>
    <col min="12534" max="12534" width="10.1796875" style="167" customWidth="1"/>
    <col min="12535" max="12535" width="17" style="167" customWidth="1"/>
    <col min="12536" max="12536" width="21.1796875" style="167" customWidth="1"/>
    <col min="12537" max="12565" width="0" style="167" hidden="1" customWidth="1"/>
    <col min="12566" max="12778" width="8.7265625" style="167"/>
    <col min="12779" max="12779" width="4.7265625" style="167" customWidth="1"/>
    <col min="12780" max="12780" width="15.81640625" style="167" customWidth="1"/>
    <col min="12781" max="12781" width="39.7265625" style="167" customWidth="1"/>
    <col min="12782" max="12782" width="20" style="167" customWidth="1"/>
    <col min="12783" max="12783" width="23" style="167" customWidth="1"/>
    <col min="12784" max="12785" width="15.81640625" style="167" customWidth="1"/>
    <col min="12786" max="12786" width="17.1796875" style="167" customWidth="1"/>
    <col min="12787" max="12787" width="17.453125" style="167" customWidth="1"/>
    <col min="12788" max="12788" width="12.453125" style="167" customWidth="1"/>
    <col min="12789" max="12789" width="18.453125" style="167" customWidth="1"/>
    <col min="12790" max="12790" width="10.1796875" style="167" customWidth="1"/>
    <col min="12791" max="12791" width="17" style="167" customWidth="1"/>
    <col min="12792" max="12792" width="21.1796875" style="167" customWidth="1"/>
    <col min="12793" max="12821" width="0" style="167" hidden="1" customWidth="1"/>
    <col min="12822" max="13034" width="8.7265625" style="167"/>
    <col min="13035" max="13035" width="4.7265625" style="167" customWidth="1"/>
    <col min="13036" max="13036" width="15.81640625" style="167" customWidth="1"/>
    <col min="13037" max="13037" width="39.7265625" style="167" customWidth="1"/>
    <col min="13038" max="13038" width="20" style="167" customWidth="1"/>
    <col min="13039" max="13039" width="23" style="167" customWidth="1"/>
    <col min="13040" max="13041" width="15.81640625" style="167" customWidth="1"/>
    <col min="13042" max="13042" width="17.1796875" style="167" customWidth="1"/>
    <col min="13043" max="13043" width="17.453125" style="167" customWidth="1"/>
    <col min="13044" max="13044" width="12.453125" style="167" customWidth="1"/>
    <col min="13045" max="13045" width="18.453125" style="167" customWidth="1"/>
    <col min="13046" max="13046" width="10.1796875" style="167" customWidth="1"/>
    <col min="13047" max="13047" width="17" style="167" customWidth="1"/>
    <col min="13048" max="13048" width="21.1796875" style="167" customWidth="1"/>
    <col min="13049" max="13077" width="0" style="167" hidden="1" customWidth="1"/>
    <col min="13078" max="13290" width="8.7265625" style="167"/>
    <col min="13291" max="13291" width="4.7265625" style="167" customWidth="1"/>
    <col min="13292" max="13292" width="15.81640625" style="167" customWidth="1"/>
    <col min="13293" max="13293" width="39.7265625" style="167" customWidth="1"/>
    <col min="13294" max="13294" width="20" style="167" customWidth="1"/>
    <col min="13295" max="13295" width="23" style="167" customWidth="1"/>
    <col min="13296" max="13297" width="15.81640625" style="167" customWidth="1"/>
    <col min="13298" max="13298" width="17.1796875" style="167" customWidth="1"/>
    <col min="13299" max="13299" width="17.453125" style="167" customWidth="1"/>
    <col min="13300" max="13300" width="12.453125" style="167" customWidth="1"/>
    <col min="13301" max="13301" width="18.453125" style="167" customWidth="1"/>
    <col min="13302" max="13302" width="10.1796875" style="167" customWidth="1"/>
    <col min="13303" max="13303" width="17" style="167" customWidth="1"/>
    <col min="13304" max="13304" width="21.1796875" style="167" customWidth="1"/>
    <col min="13305" max="13333" width="0" style="167" hidden="1" customWidth="1"/>
    <col min="13334" max="13546" width="8.7265625" style="167"/>
    <col min="13547" max="13547" width="4.7265625" style="167" customWidth="1"/>
    <col min="13548" max="13548" width="15.81640625" style="167" customWidth="1"/>
    <col min="13549" max="13549" width="39.7265625" style="167" customWidth="1"/>
    <col min="13550" max="13550" width="20" style="167" customWidth="1"/>
    <col min="13551" max="13551" width="23" style="167" customWidth="1"/>
    <col min="13552" max="13553" width="15.81640625" style="167" customWidth="1"/>
    <col min="13554" max="13554" width="17.1796875" style="167" customWidth="1"/>
    <col min="13555" max="13555" width="17.453125" style="167" customWidth="1"/>
    <col min="13556" max="13556" width="12.453125" style="167" customWidth="1"/>
    <col min="13557" max="13557" width="18.453125" style="167" customWidth="1"/>
    <col min="13558" max="13558" width="10.1796875" style="167" customWidth="1"/>
    <col min="13559" max="13559" width="17" style="167" customWidth="1"/>
    <col min="13560" max="13560" width="21.1796875" style="167" customWidth="1"/>
    <col min="13561" max="13589" width="0" style="167" hidden="1" customWidth="1"/>
    <col min="13590" max="13802" width="8.7265625" style="167"/>
    <col min="13803" max="13803" width="4.7265625" style="167" customWidth="1"/>
    <col min="13804" max="13804" width="15.81640625" style="167" customWidth="1"/>
    <col min="13805" max="13805" width="39.7265625" style="167" customWidth="1"/>
    <col min="13806" max="13806" width="20" style="167" customWidth="1"/>
    <col min="13807" max="13807" width="23" style="167" customWidth="1"/>
    <col min="13808" max="13809" width="15.81640625" style="167" customWidth="1"/>
    <col min="13810" max="13810" width="17.1796875" style="167" customWidth="1"/>
    <col min="13811" max="13811" width="17.453125" style="167" customWidth="1"/>
    <col min="13812" max="13812" width="12.453125" style="167" customWidth="1"/>
    <col min="13813" max="13813" width="18.453125" style="167" customWidth="1"/>
    <col min="13814" max="13814" width="10.1796875" style="167" customWidth="1"/>
    <col min="13815" max="13815" width="17" style="167" customWidth="1"/>
    <col min="13816" max="13816" width="21.1796875" style="167" customWidth="1"/>
    <col min="13817" max="13845" width="0" style="167" hidden="1" customWidth="1"/>
    <col min="13846" max="14058" width="8.7265625" style="167"/>
    <col min="14059" max="14059" width="4.7265625" style="167" customWidth="1"/>
    <col min="14060" max="14060" width="15.81640625" style="167" customWidth="1"/>
    <col min="14061" max="14061" width="39.7265625" style="167" customWidth="1"/>
    <col min="14062" max="14062" width="20" style="167" customWidth="1"/>
    <col min="14063" max="14063" width="23" style="167" customWidth="1"/>
    <col min="14064" max="14065" width="15.81640625" style="167" customWidth="1"/>
    <col min="14066" max="14066" width="17.1796875" style="167" customWidth="1"/>
    <col min="14067" max="14067" width="17.453125" style="167" customWidth="1"/>
    <col min="14068" max="14068" width="12.453125" style="167" customWidth="1"/>
    <col min="14069" max="14069" width="18.453125" style="167" customWidth="1"/>
    <col min="14070" max="14070" width="10.1796875" style="167" customWidth="1"/>
    <col min="14071" max="14071" width="17" style="167" customWidth="1"/>
    <col min="14072" max="14072" width="21.1796875" style="167" customWidth="1"/>
    <col min="14073" max="14101" width="0" style="167" hidden="1" customWidth="1"/>
    <col min="14102" max="14314" width="8.7265625" style="167"/>
    <col min="14315" max="14315" width="4.7265625" style="167" customWidth="1"/>
    <col min="14316" max="14316" width="15.81640625" style="167" customWidth="1"/>
    <col min="14317" max="14317" width="39.7265625" style="167" customWidth="1"/>
    <col min="14318" max="14318" width="20" style="167" customWidth="1"/>
    <col min="14319" max="14319" width="23" style="167" customWidth="1"/>
    <col min="14320" max="14321" width="15.81640625" style="167" customWidth="1"/>
    <col min="14322" max="14322" width="17.1796875" style="167" customWidth="1"/>
    <col min="14323" max="14323" width="17.453125" style="167" customWidth="1"/>
    <col min="14324" max="14324" width="12.453125" style="167" customWidth="1"/>
    <col min="14325" max="14325" width="18.453125" style="167" customWidth="1"/>
    <col min="14326" max="14326" width="10.1796875" style="167" customWidth="1"/>
    <col min="14327" max="14327" width="17" style="167" customWidth="1"/>
    <col min="14328" max="14328" width="21.1796875" style="167" customWidth="1"/>
    <col min="14329" max="14357" width="0" style="167" hidden="1" customWidth="1"/>
    <col min="14358" max="14570" width="8.7265625" style="167"/>
    <col min="14571" max="14571" width="4.7265625" style="167" customWidth="1"/>
    <col min="14572" max="14572" width="15.81640625" style="167" customWidth="1"/>
    <col min="14573" max="14573" width="39.7265625" style="167" customWidth="1"/>
    <col min="14574" max="14574" width="20" style="167" customWidth="1"/>
    <col min="14575" max="14575" width="23" style="167" customWidth="1"/>
    <col min="14576" max="14577" width="15.81640625" style="167" customWidth="1"/>
    <col min="14578" max="14578" width="17.1796875" style="167" customWidth="1"/>
    <col min="14579" max="14579" width="17.453125" style="167" customWidth="1"/>
    <col min="14580" max="14580" width="12.453125" style="167" customWidth="1"/>
    <col min="14581" max="14581" width="18.453125" style="167" customWidth="1"/>
    <col min="14582" max="14582" width="10.1796875" style="167" customWidth="1"/>
    <col min="14583" max="14583" width="17" style="167" customWidth="1"/>
    <col min="14584" max="14584" width="21.1796875" style="167" customWidth="1"/>
    <col min="14585" max="14613" width="0" style="167" hidden="1" customWidth="1"/>
    <col min="14614" max="14826" width="8.7265625" style="167"/>
    <col min="14827" max="14827" width="4.7265625" style="167" customWidth="1"/>
    <col min="14828" max="14828" width="15.81640625" style="167" customWidth="1"/>
    <col min="14829" max="14829" width="39.7265625" style="167" customWidth="1"/>
    <col min="14830" max="14830" width="20" style="167" customWidth="1"/>
    <col min="14831" max="14831" width="23" style="167" customWidth="1"/>
    <col min="14832" max="14833" width="15.81640625" style="167" customWidth="1"/>
    <col min="14834" max="14834" width="17.1796875" style="167" customWidth="1"/>
    <col min="14835" max="14835" width="17.453125" style="167" customWidth="1"/>
    <col min="14836" max="14836" width="12.453125" style="167" customWidth="1"/>
    <col min="14837" max="14837" width="18.453125" style="167" customWidth="1"/>
    <col min="14838" max="14838" width="10.1796875" style="167" customWidth="1"/>
    <col min="14839" max="14839" width="17" style="167" customWidth="1"/>
    <col min="14840" max="14840" width="21.1796875" style="167" customWidth="1"/>
    <col min="14841" max="14869" width="0" style="167" hidden="1" customWidth="1"/>
    <col min="14870" max="15082" width="8.7265625" style="167"/>
    <col min="15083" max="15083" width="4.7265625" style="167" customWidth="1"/>
    <col min="15084" max="15084" width="15.81640625" style="167" customWidth="1"/>
    <col min="15085" max="15085" width="39.7265625" style="167" customWidth="1"/>
    <col min="15086" max="15086" width="20" style="167" customWidth="1"/>
    <col min="15087" max="15087" width="23" style="167" customWidth="1"/>
    <col min="15088" max="15089" width="15.81640625" style="167" customWidth="1"/>
    <col min="15090" max="15090" width="17.1796875" style="167" customWidth="1"/>
    <col min="15091" max="15091" width="17.453125" style="167" customWidth="1"/>
    <col min="15092" max="15092" width="12.453125" style="167" customWidth="1"/>
    <col min="15093" max="15093" width="18.453125" style="167" customWidth="1"/>
    <col min="15094" max="15094" width="10.1796875" style="167" customWidth="1"/>
    <col min="15095" max="15095" width="17" style="167" customWidth="1"/>
    <col min="15096" max="15096" width="21.1796875" style="167" customWidth="1"/>
    <col min="15097" max="15125" width="0" style="167" hidden="1" customWidth="1"/>
    <col min="15126" max="15338" width="8.7265625" style="167"/>
    <col min="15339" max="15339" width="4.7265625" style="167" customWidth="1"/>
    <col min="15340" max="15340" width="15.81640625" style="167" customWidth="1"/>
    <col min="15341" max="15341" width="39.7265625" style="167" customWidth="1"/>
    <col min="15342" max="15342" width="20" style="167" customWidth="1"/>
    <col min="15343" max="15343" width="23" style="167" customWidth="1"/>
    <col min="15344" max="15345" width="15.81640625" style="167" customWidth="1"/>
    <col min="15346" max="15346" width="17.1796875" style="167" customWidth="1"/>
    <col min="15347" max="15347" width="17.453125" style="167" customWidth="1"/>
    <col min="15348" max="15348" width="12.453125" style="167" customWidth="1"/>
    <col min="15349" max="15349" width="18.453125" style="167" customWidth="1"/>
    <col min="15350" max="15350" width="10.1796875" style="167" customWidth="1"/>
    <col min="15351" max="15351" width="17" style="167" customWidth="1"/>
    <col min="15352" max="15352" width="21.1796875" style="167" customWidth="1"/>
    <col min="15353" max="15381" width="0" style="167" hidden="1" customWidth="1"/>
    <col min="15382" max="15594" width="8.7265625" style="167"/>
    <col min="15595" max="15595" width="4.7265625" style="167" customWidth="1"/>
    <col min="15596" max="15596" width="15.81640625" style="167" customWidth="1"/>
    <col min="15597" max="15597" width="39.7265625" style="167" customWidth="1"/>
    <col min="15598" max="15598" width="20" style="167" customWidth="1"/>
    <col min="15599" max="15599" width="23" style="167" customWidth="1"/>
    <col min="15600" max="15601" width="15.81640625" style="167" customWidth="1"/>
    <col min="15602" max="15602" width="17.1796875" style="167" customWidth="1"/>
    <col min="15603" max="15603" width="17.453125" style="167" customWidth="1"/>
    <col min="15604" max="15604" width="12.453125" style="167" customWidth="1"/>
    <col min="15605" max="15605" width="18.453125" style="167" customWidth="1"/>
    <col min="15606" max="15606" width="10.1796875" style="167" customWidth="1"/>
    <col min="15607" max="15607" width="17" style="167" customWidth="1"/>
    <col min="15608" max="15608" width="21.1796875" style="167" customWidth="1"/>
    <col min="15609" max="15637" width="0" style="167" hidden="1" customWidth="1"/>
    <col min="15638" max="15850" width="8.7265625" style="167"/>
    <col min="15851" max="15851" width="4.7265625" style="167" customWidth="1"/>
    <col min="15852" max="15852" width="15.81640625" style="167" customWidth="1"/>
    <col min="15853" max="15853" width="39.7265625" style="167" customWidth="1"/>
    <col min="15854" max="15854" width="20" style="167" customWidth="1"/>
    <col min="15855" max="15855" width="23" style="167" customWidth="1"/>
    <col min="15856" max="15857" width="15.81640625" style="167" customWidth="1"/>
    <col min="15858" max="15858" width="17.1796875" style="167" customWidth="1"/>
    <col min="15859" max="15859" width="17.453125" style="167" customWidth="1"/>
    <col min="15860" max="15860" width="12.453125" style="167" customWidth="1"/>
    <col min="15861" max="15861" width="18.453125" style="167" customWidth="1"/>
    <col min="15862" max="15862" width="10.1796875" style="167" customWidth="1"/>
    <col min="15863" max="15863" width="17" style="167" customWidth="1"/>
    <col min="15864" max="15864" width="21.1796875" style="167" customWidth="1"/>
    <col min="15865" max="15893" width="0" style="167" hidden="1" customWidth="1"/>
    <col min="15894" max="16106" width="8.7265625" style="167"/>
    <col min="16107" max="16107" width="4.7265625" style="167" customWidth="1"/>
    <col min="16108" max="16108" width="15.81640625" style="167" customWidth="1"/>
    <col min="16109" max="16109" width="39.7265625" style="167" customWidth="1"/>
    <col min="16110" max="16110" width="20" style="167" customWidth="1"/>
    <col min="16111" max="16111" width="23" style="167" customWidth="1"/>
    <col min="16112" max="16113" width="15.81640625" style="167" customWidth="1"/>
    <col min="16114" max="16114" width="17.1796875" style="167" customWidth="1"/>
    <col min="16115" max="16115" width="17.453125" style="167" customWidth="1"/>
    <col min="16116" max="16116" width="12.453125" style="167" customWidth="1"/>
    <col min="16117" max="16117" width="18.453125" style="167" customWidth="1"/>
    <col min="16118" max="16118" width="10.1796875" style="167" customWidth="1"/>
    <col min="16119" max="16119" width="17" style="167" customWidth="1"/>
    <col min="16120" max="16120" width="21.1796875" style="167" customWidth="1"/>
    <col min="16121" max="16149" width="0" style="167" hidden="1" customWidth="1"/>
    <col min="16150" max="16384" width="8.7265625" style="167"/>
  </cols>
  <sheetData>
    <row r="1" spans="2:22" ht="85.5" customHeight="1" x14ac:dyDescent="0.35"/>
    <row r="2" spans="2:22" ht="14" x14ac:dyDescent="0.35">
      <c r="B2" s="284" t="s">
        <v>199</v>
      </c>
      <c r="C2" s="284"/>
      <c r="D2" s="284"/>
      <c r="E2" s="284"/>
      <c r="F2" s="284"/>
      <c r="G2" s="284"/>
      <c r="H2" s="284"/>
      <c r="I2" s="284"/>
      <c r="J2" s="284"/>
      <c r="K2" s="284"/>
      <c r="L2" s="284"/>
      <c r="M2" s="284"/>
      <c r="N2" s="284"/>
      <c r="O2" s="284"/>
      <c r="P2" s="284"/>
      <c r="Q2" s="284"/>
      <c r="R2" s="284"/>
      <c r="S2" s="284"/>
      <c r="T2" s="284"/>
      <c r="U2" s="284"/>
    </row>
    <row r="3" spans="2:22" ht="14" x14ac:dyDescent="0.35">
      <c r="B3" s="284" t="s">
        <v>200</v>
      </c>
      <c r="C3" s="284"/>
      <c r="D3" s="284"/>
      <c r="E3" s="284"/>
      <c r="F3" s="284"/>
      <c r="G3" s="284"/>
      <c r="H3" s="284"/>
      <c r="I3" s="284"/>
      <c r="J3" s="284"/>
      <c r="K3" s="284"/>
      <c r="L3" s="284"/>
      <c r="M3" s="284"/>
      <c r="N3" s="284"/>
      <c r="O3" s="284"/>
      <c r="P3" s="284"/>
      <c r="Q3" s="284"/>
      <c r="R3" s="284"/>
      <c r="S3" s="284"/>
      <c r="T3" s="284"/>
      <c r="U3" s="284"/>
    </row>
    <row r="4" spans="2:22" ht="15.5" x14ac:dyDescent="0.35">
      <c r="B4" s="285" t="s">
        <v>201</v>
      </c>
      <c r="C4" s="285"/>
      <c r="D4" s="285"/>
      <c r="E4" s="285"/>
      <c r="F4" s="285"/>
      <c r="G4" s="285"/>
      <c r="H4" s="285"/>
      <c r="I4" s="285"/>
      <c r="J4" s="285"/>
      <c r="K4" s="285"/>
      <c r="L4" s="285"/>
      <c r="M4" s="285"/>
      <c r="N4" s="285"/>
      <c r="O4" s="285"/>
      <c r="P4" s="285"/>
      <c r="Q4" s="285"/>
      <c r="R4" s="285"/>
      <c r="S4" s="285"/>
      <c r="T4" s="285"/>
      <c r="U4" s="285"/>
    </row>
    <row r="5" spans="2:22" ht="14" x14ac:dyDescent="0.35">
      <c r="B5" s="169"/>
      <c r="C5" s="169"/>
      <c r="D5" s="169"/>
      <c r="E5" s="169"/>
      <c r="F5" s="169"/>
      <c r="G5" s="169"/>
      <c r="H5" s="169"/>
      <c r="I5" s="169"/>
      <c r="J5" s="169"/>
      <c r="K5" s="169"/>
      <c r="L5" s="169"/>
      <c r="M5" s="169"/>
      <c r="N5" s="169"/>
      <c r="O5" s="169"/>
      <c r="P5" s="169"/>
      <c r="Q5" s="169"/>
      <c r="R5" s="170"/>
      <c r="S5" s="169"/>
      <c r="T5" s="169"/>
      <c r="U5" s="169"/>
    </row>
    <row r="6" spans="2:22" s="171" customFormat="1" ht="20" x14ac:dyDescent="0.35">
      <c r="B6" s="286" t="s">
        <v>260</v>
      </c>
      <c r="C6" s="286"/>
      <c r="D6" s="286"/>
      <c r="E6" s="286"/>
      <c r="F6" s="286"/>
      <c r="G6" s="286"/>
      <c r="H6" s="286"/>
      <c r="I6" s="286"/>
      <c r="J6" s="286"/>
      <c r="K6" s="286"/>
      <c r="L6" s="286"/>
      <c r="M6" s="286"/>
      <c r="N6" s="286"/>
      <c r="O6" s="286"/>
      <c r="P6" s="286"/>
      <c r="Q6" s="286"/>
      <c r="R6" s="286"/>
      <c r="S6" s="286"/>
      <c r="T6" s="286"/>
      <c r="U6" s="286"/>
    </row>
    <row r="7" spans="2:22" ht="14.5" thickBot="1" x14ac:dyDescent="0.4">
      <c r="B7" s="172"/>
      <c r="C7" s="169"/>
      <c r="D7" s="169"/>
      <c r="E7" s="169"/>
      <c r="F7" s="169"/>
      <c r="G7" s="169"/>
      <c r="H7" s="169"/>
      <c r="I7" s="169"/>
      <c r="J7" s="169"/>
      <c r="K7" s="169"/>
      <c r="L7" s="169"/>
      <c r="M7" s="169"/>
      <c r="N7" s="169"/>
      <c r="O7" s="169"/>
      <c r="P7" s="169"/>
      <c r="Q7" s="172"/>
      <c r="R7" s="173"/>
      <c r="S7" s="172"/>
      <c r="T7" s="172"/>
      <c r="U7" s="169"/>
    </row>
    <row r="8" spans="2:22" s="175" customFormat="1" ht="31.5" customHeight="1" x14ac:dyDescent="0.35">
      <c r="B8" s="281" t="s">
        <v>203</v>
      </c>
      <c r="C8" s="281" t="s">
        <v>204</v>
      </c>
      <c r="D8" s="281" t="s">
        <v>205</v>
      </c>
      <c r="E8" s="281" t="s">
        <v>76</v>
      </c>
      <c r="F8" s="268"/>
      <c r="G8" s="281" t="s">
        <v>206</v>
      </c>
      <c r="H8" s="281"/>
      <c r="I8" s="281"/>
      <c r="J8" s="281"/>
      <c r="K8" s="281"/>
      <c r="L8" s="281"/>
      <c r="M8" s="281"/>
      <c r="N8" s="281"/>
      <c r="O8" s="268"/>
      <c r="P8" s="281" t="s">
        <v>78</v>
      </c>
      <c r="Q8" s="281" t="s">
        <v>207</v>
      </c>
      <c r="R8" s="281"/>
      <c r="S8" s="281"/>
      <c r="T8" s="174"/>
      <c r="U8" s="282" t="s">
        <v>83</v>
      </c>
    </row>
    <row r="9" spans="2:22" s="178" customFormat="1" ht="43.5" customHeight="1" thickBot="1" x14ac:dyDescent="0.4">
      <c r="B9" s="287"/>
      <c r="C9" s="281"/>
      <c r="D9" s="281"/>
      <c r="E9" s="281"/>
      <c r="F9" s="268" t="s">
        <v>256</v>
      </c>
      <c r="G9" s="268" t="s">
        <v>208</v>
      </c>
      <c r="H9" s="268" t="s">
        <v>255</v>
      </c>
      <c r="I9" s="268" t="s">
        <v>87</v>
      </c>
      <c r="J9" s="268" t="s">
        <v>209</v>
      </c>
      <c r="K9" s="268" t="s">
        <v>89</v>
      </c>
      <c r="L9" s="268" t="s">
        <v>257</v>
      </c>
      <c r="M9" s="268" t="s">
        <v>91</v>
      </c>
      <c r="N9" s="268" t="s">
        <v>92</v>
      </c>
      <c r="O9" s="268" t="s">
        <v>93</v>
      </c>
      <c r="P9" s="281"/>
      <c r="Q9" s="268" t="s">
        <v>99</v>
      </c>
      <c r="R9" s="177" t="s">
        <v>97</v>
      </c>
      <c r="S9" s="268" t="s">
        <v>98</v>
      </c>
      <c r="T9" s="174" t="s">
        <v>210</v>
      </c>
      <c r="U9" s="283"/>
    </row>
    <row r="10" spans="2:22" s="178" customFormat="1" ht="52" customHeight="1" thickTop="1" x14ac:dyDescent="0.35">
      <c r="B10" s="265" t="s">
        <v>211</v>
      </c>
      <c r="C10" s="180" t="s">
        <v>16</v>
      </c>
      <c r="D10" s="265" t="s">
        <v>212</v>
      </c>
      <c r="E10" s="266" t="s">
        <v>22</v>
      </c>
      <c r="F10" s="182">
        <v>45338</v>
      </c>
      <c r="G10" s="182" t="s">
        <v>213</v>
      </c>
      <c r="H10" s="182">
        <v>45345</v>
      </c>
      <c r="I10" s="182">
        <v>45446</v>
      </c>
      <c r="J10" s="182">
        <v>45446</v>
      </c>
      <c r="K10" s="182">
        <v>45446</v>
      </c>
      <c r="L10" s="182">
        <v>45476</v>
      </c>
      <c r="M10" s="182">
        <v>45599</v>
      </c>
      <c r="N10" s="183" t="s">
        <v>19</v>
      </c>
      <c r="O10" s="182">
        <v>45376</v>
      </c>
      <c r="P10" s="266" t="s">
        <v>214</v>
      </c>
      <c r="Q10" s="184">
        <v>1032437</v>
      </c>
      <c r="R10" s="177">
        <v>0</v>
      </c>
      <c r="S10" s="184">
        <v>1032437</v>
      </c>
      <c r="T10" s="11">
        <v>488289</v>
      </c>
      <c r="U10" s="185" t="s">
        <v>23</v>
      </c>
      <c r="V10" s="11">
        <v>488289</v>
      </c>
    </row>
    <row r="11" spans="2:22" s="178" customFormat="1" ht="51" customHeight="1" x14ac:dyDescent="0.35">
      <c r="B11" s="267" t="s">
        <v>215</v>
      </c>
      <c r="C11" s="180" t="s">
        <v>24</v>
      </c>
      <c r="D11" s="265" t="s">
        <v>216</v>
      </c>
      <c r="E11" s="187" t="s">
        <v>217</v>
      </c>
      <c r="F11" s="269">
        <v>45352</v>
      </c>
      <c r="G11" s="183">
        <v>45359</v>
      </c>
      <c r="H11" s="183">
        <v>45361</v>
      </c>
      <c r="I11" s="183" t="s">
        <v>218</v>
      </c>
      <c r="J11" s="183" t="s">
        <v>218</v>
      </c>
      <c r="K11" s="183" t="s">
        <v>218</v>
      </c>
      <c r="L11" s="183">
        <v>45374</v>
      </c>
      <c r="M11" s="183">
        <v>45383</v>
      </c>
      <c r="N11" s="183">
        <v>45384</v>
      </c>
      <c r="O11" s="183">
        <v>45390</v>
      </c>
      <c r="P11" s="266" t="s">
        <v>214</v>
      </c>
      <c r="Q11" s="188">
        <v>6562724.0700000003</v>
      </c>
      <c r="R11" s="177">
        <v>0</v>
      </c>
      <c r="S11" s="188">
        <v>6562724.0700000003</v>
      </c>
      <c r="T11" s="18">
        <v>6465738</v>
      </c>
      <c r="U11" s="189" t="s">
        <v>23</v>
      </c>
      <c r="V11" s="18">
        <v>6465738</v>
      </c>
    </row>
    <row r="12" spans="2:22" s="178" customFormat="1" ht="65.5" customHeight="1" x14ac:dyDescent="0.35">
      <c r="B12" s="265" t="s">
        <v>219</v>
      </c>
      <c r="C12" s="190" t="s">
        <v>220</v>
      </c>
      <c r="D12" s="265" t="s">
        <v>216</v>
      </c>
      <c r="E12" s="266" t="s">
        <v>22</v>
      </c>
      <c r="F12" s="191">
        <v>45393</v>
      </c>
      <c r="G12" s="191">
        <v>45404</v>
      </c>
      <c r="H12" s="191">
        <v>45427</v>
      </c>
      <c r="I12" s="192">
        <v>45448</v>
      </c>
      <c r="J12" s="258">
        <v>45440</v>
      </c>
      <c r="K12" s="258">
        <v>45448</v>
      </c>
      <c r="L12" s="258">
        <v>45441</v>
      </c>
      <c r="M12" s="193">
        <v>45456</v>
      </c>
      <c r="N12" s="193">
        <v>45457</v>
      </c>
      <c r="O12" s="193">
        <v>45465</v>
      </c>
      <c r="P12" s="266" t="s">
        <v>214</v>
      </c>
      <c r="Q12" s="194">
        <v>2380000</v>
      </c>
      <c r="R12" s="177">
        <v>0</v>
      </c>
      <c r="S12" s="194">
        <v>2380000</v>
      </c>
      <c r="T12" s="11">
        <v>2379990</v>
      </c>
      <c r="U12" s="189" t="s">
        <v>23</v>
      </c>
      <c r="V12" s="11"/>
    </row>
    <row r="13" spans="2:22" ht="111.65" customHeight="1" x14ac:dyDescent="0.35">
      <c r="B13" s="265" t="s">
        <v>211</v>
      </c>
      <c r="C13" s="195" t="s">
        <v>221</v>
      </c>
      <c r="D13" s="265" t="s">
        <v>212</v>
      </c>
      <c r="E13" s="196" t="s">
        <v>22</v>
      </c>
      <c r="F13" s="197">
        <v>45420</v>
      </c>
      <c r="G13" s="197">
        <v>45422</v>
      </c>
      <c r="H13" s="197">
        <v>45429</v>
      </c>
      <c r="I13" s="198" t="s">
        <v>222</v>
      </c>
      <c r="J13" s="198">
        <v>45441</v>
      </c>
      <c r="K13" s="198" t="s">
        <v>222</v>
      </c>
      <c r="L13" s="198">
        <v>45442</v>
      </c>
      <c r="M13" s="199">
        <v>45357</v>
      </c>
      <c r="N13" s="198" t="s">
        <v>28</v>
      </c>
      <c r="O13" s="198">
        <v>45460</v>
      </c>
      <c r="P13" s="266" t="s">
        <v>214</v>
      </c>
      <c r="Q13" s="200">
        <v>2099220.7999999998</v>
      </c>
      <c r="R13" s="201">
        <v>0</v>
      </c>
      <c r="S13" s="200">
        <v>2099220.7999999998</v>
      </c>
      <c r="T13" s="11">
        <v>2093606</v>
      </c>
      <c r="U13" s="202" t="s">
        <v>223</v>
      </c>
      <c r="V13" s="11">
        <v>2093606</v>
      </c>
    </row>
    <row r="14" spans="2:22" ht="46" customHeight="1" x14ac:dyDescent="0.35">
      <c r="B14" s="267" t="s">
        <v>215</v>
      </c>
      <c r="C14" s="203" t="s">
        <v>30</v>
      </c>
      <c r="D14" s="265" t="s">
        <v>216</v>
      </c>
      <c r="E14" s="196" t="s">
        <v>22</v>
      </c>
      <c r="F14" s="193">
        <v>45422</v>
      </c>
      <c r="G14" s="234">
        <v>45429</v>
      </c>
      <c r="H14" s="234">
        <v>45436</v>
      </c>
      <c r="I14" s="198" t="s">
        <v>225</v>
      </c>
      <c r="J14" s="198" t="s">
        <v>225</v>
      </c>
      <c r="K14" s="198" t="s">
        <v>225</v>
      </c>
      <c r="L14" s="198">
        <v>45469</v>
      </c>
      <c r="M14" s="199">
        <v>45471</v>
      </c>
      <c r="N14" s="199">
        <v>45474</v>
      </c>
      <c r="O14" s="199">
        <v>45482</v>
      </c>
      <c r="P14" s="266" t="s">
        <v>214</v>
      </c>
      <c r="Q14" s="205">
        <v>34091750</v>
      </c>
      <c r="R14" s="206">
        <v>0</v>
      </c>
      <c r="S14" s="205">
        <v>34091750</v>
      </c>
      <c r="T14" s="25">
        <v>30760056.25</v>
      </c>
      <c r="U14" s="207" t="s">
        <v>32</v>
      </c>
      <c r="V14" s="25">
        <v>30760056.25</v>
      </c>
    </row>
    <row r="15" spans="2:22" ht="85.5" customHeight="1" x14ac:dyDescent="0.35">
      <c r="B15" s="211" t="s">
        <v>34</v>
      </c>
      <c r="C15" s="212" t="s">
        <v>33</v>
      </c>
      <c r="D15" s="265" t="s">
        <v>216</v>
      </c>
      <c r="E15" s="265" t="s">
        <v>228</v>
      </c>
      <c r="F15" s="259">
        <v>45439</v>
      </c>
      <c r="G15" s="213">
        <v>45453</v>
      </c>
      <c r="H15" s="213">
        <v>45467</v>
      </c>
      <c r="I15" s="198">
        <v>45481</v>
      </c>
      <c r="J15" s="198">
        <v>45481</v>
      </c>
      <c r="K15" s="198">
        <v>45481</v>
      </c>
      <c r="L15" s="192">
        <v>45482</v>
      </c>
      <c r="M15" s="263" t="s">
        <v>229</v>
      </c>
      <c r="N15" s="234">
        <v>45553</v>
      </c>
      <c r="O15" s="234">
        <v>45600</v>
      </c>
      <c r="P15" s="266" t="s">
        <v>214</v>
      </c>
      <c r="Q15" s="214">
        <v>4167750.28</v>
      </c>
      <c r="R15" s="210">
        <v>0</v>
      </c>
      <c r="S15" s="214">
        <v>4167750.28</v>
      </c>
      <c r="T15" s="11">
        <v>4156888.88</v>
      </c>
      <c r="U15" s="207" t="s">
        <v>23</v>
      </c>
      <c r="V15" s="11">
        <v>4156888.88</v>
      </c>
    </row>
    <row r="16" spans="2:22" ht="66" customHeight="1" x14ac:dyDescent="0.35">
      <c r="B16" s="265" t="s">
        <v>219</v>
      </c>
      <c r="C16" s="215" t="s">
        <v>230</v>
      </c>
      <c r="D16" s="265" t="s">
        <v>216</v>
      </c>
      <c r="E16" s="265" t="s">
        <v>228</v>
      </c>
      <c r="F16" s="259">
        <v>45448</v>
      </c>
      <c r="G16" s="213">
        <v>45449</v>
      </c>
      <c r="H16" s="213">
        <v>45456</v>
      </c>
      <c r="I16" s="213">
        <v>45468</v>
      </c>
      <c r="J16" s="213">
        <v>45468</v>
      </c>
      <c r="K16" s="213">
        <v>45468</v>
      </c>
      <c r="L16" s="213">
        <v>45469</v>
      </c>
      <c r="M16" s="213">
        <v>45475</v>
      </c>
      <c r="N16" s="213">
        <v>45476</v>
      </c>
      <c r="O16" s="213">
        <v>45481</v>
      </c>
      <c r="P16" s="266" t="s">
        <v>214</v>
      </c>
      <c r="Q16" s="216">
        <v>3062500</v>
      </c>
      <c r="R16" s="217">
        <v>0</v>
      </c>
      <c r="S16" s="206">
        <v>3062500</v>
      </c>
      <c r="T16" s="262">
        <v>3060000</v>
      </c>
      <c r="U16" s="218" t="s">
        <v>23</v>
      </c>
      <c r="V16" s="262"/>
    </row>
    <row r="17" spans="2:22" ht="66" customHeight="1" x14ac:dyDescent="0.35">
      <c r="B17" s="265" t="s">
        <v>211</v>
      </c>
      <c r="C17" s="215" t="s">
        <v>36</v>
      </c>
      <c r="D17" s="265" t="s">
        <v>212</v>
      </c>
      <c r="E17" s="265" t="s">
        <v>228</v>
      </c>
      <c r="F17" s="260">
        <v>45496</v>
      </c>
      <c r="G17" s="193">
        <v>45498</v>
      </c>
      <c r="H17" s="193">
        <v>45506</v>
      </c>
      <c r="I17" s="193">
        <v>45518</v>
      </c>
      <c r="J17" s="193">
        <v>45518</v>
      </c>
      <c r="K17" s="193">
        <v>45518</v>
      </c>
      <c r="L17" s="193">
        <v>45519</v>
      </c>
      <c r="M17" s="193">
        <v>45538</v>
      </c>
      <c r="N17" s="193">
        <v>45544</v>
      </c>
      <c r="O17" s="193">
        <v>45558</v>
      </c>
      <c r="P17" s="266" t="s">
        <v>214</v>
      </c>
      <c r="Q17" s="220">
        <v>2380000</v>
      </c>
      <c r="R17" s="210">
        <v>0</v>
      </c>
      <c r="S17" s="220">
        <v>2380000</v>
      </c>
      <c r="T17" s="262">
        <v>2367850.41</v>
      </c>
      <c r="U17" s="207" t="s">
        <v>231</v>
      </c>
      <c r="V17" s="262">
        <v>2367850.41</v>
      </c>
    </row>
    <row r="18" spans="2:22" ht="63" customHeight="1" x14ac:dyDescent="0.35">
      <c r="B18" s="265" t="s">
        <v>211</v>
      </c>
      <c r="C18" s="219" t="s">
        <v>38</v>
      </c>
      <c r="D18" s="265" t="s">
        <v>212</v>
      </c>
      <c r="E18" s="288" t="s">
        <v>228</v>
      </c>
      <c r="F18" s="290">
        <v>45559</v>
      </c>
      <c r="G18" s="290">
        <v>45538</v>
      </c>
      <c r="H18" s="290">
        <v>45560</v>
      </c>
      <c r="I18" s="290">
        <v>45567</v>
      </c>
      <c r="J18" s="290">
        <v>45559</v>
      </c>
      <c r="K18" s="290">
        <v>45581</v>
      </c>
      <c r="L18" s="290">
        <v>45559</v>
      </c>
      <c r="M18" s="290">
        <v>45582</v>
      </c>
      <c r="N18" s="293">
        <v>45596</v>
      </c>
      <c r="O18" s="293">
        <v>45608</v>
      </c>
      <c r="P18" s="314" t="s">
        <v>214</v>
      </c>
      <c r="Q18" s="216">
        <v>1324776.96</v>
      </c>
      <c r="R18" s="210">
        <v>0</v>
      </c>
      <c r="S18" s="307">
        <f>Q18+Q19</f>
        <v>1390250.63</v>
      </c>
      <c r="T18" s="303">
        <v>1388470</v>
      </c>
      <c r="U18" s="309" t="s">
        <v>231</v>
      </c>
      <c r="V18" s="303">
        <v>1388470</v>
      </c>
    </row>
    <row r="19" spans="2:22" ht="66" customHeight="1" thickBot="1" x14ac:dyDescent="0.4">
      <c r="B19" s="221" t="s">
        <v>211</v>
      </c>
      <c r="C19" s="222" t="s">
        <v>39</v>
      </c>
      <c r="D19" s="221" t="s">
        <v>212</v>
      </c>
      <c r="E19" s="289"/>
      <c r="F19" s="291"/>
      <c r="G19" s="291"/>
      <c r="H19" s="292"/>
      <c r="I19" s="292"/>
      <c r="J19" s="292"/>
      <c r="K19" s="292"/>
      <c r="L19" s="292"/>
      <c r="M19" s="292"/>
      <c r="N19" s="294"/>
      <c r="O19" s="294"/>
      <c r="P19" s="315"/>
      <c r="Q19" s="223">
        <v>65473.67</v>
      </c>
      <c r="R19" s="224">
        <v>0</v>
      </c>
      <c r="S19" s="308"/>
      <c r="T19" s="304"/>
      <c r="U19" s="310"/>
      <c r="V19" s="304"/>
    </row>
    <row r="20" spans="2:22" ht="98.5" customHeight="1" x14ac:dyDescent="0.35">
      <c r="B20" s="225" t="s">
        <v>211</v>
      </c>
      <c r="C20" s="226" t="s">
        <v>40</v>
      </c>
      <c r="D20" s="225" t="s">
        <v>212</v>
      </c>
      <c r="E20" s="295" t="s">
        <v>228</v>
      </c>
      <c r="F20" s="299">
        <v>45559</v>
      </c>
      <c r="G20" s="290">
        <v>45560</v>
      </c>
      <c r="H20" s="290">
        <v>45567</v>
      </c>
      <c r="I20" s="290">
        <v>45559</v>
      </c>
      <c r="J20" s="290">
        <v>45581</v>
      </c>
      <c r="K20" s="290">
        <v>45559</v>
      </c>
      <c r="L20" s="290">
        <v>45582</v>
      </c>
      <c r="M20" s="293">
        <v>45596</v>
      </c>
      <c r="N20" s="293">
        <v>45600</v>
      </c>
      <c r="O20" s="293">
        <v>45608</v>
      </c>
      <c r="P20" s="311" t="s">
        <v>214</v>
      </c>
      <c r="Q20" s="227">
        <v>706860</v>
      </c>
      <c r="R20" s="228">
        <v>0</v>
      </c>
      <c r="S20" s="313">
        <f>Q20+Q21</f>
        <v>1546637.01</v>
      </c>
      <c r="T20" s="305">
        <v>1543362</v>
      </c>
      <c r="U20" s="309" t="s">
        <v>232</v>
      </c>
      <c r="V20" s="305">
        <v>1543362</v>
      </c>
    </row>
    <row r="21" spans="2:22" ht="100.5" customHeight="1" x14ac:dyDescent="0.35">
      <c r="B21" s="265" t="s">
        <v>211</v>
      </c>
      <c r="C21" s="215" t="s">
        <v>41</v>
      </c>
      <c r="D21" s="265" t="s">
        <v>212</v>
      </c>
      <c r="E21" s="295"/>
      <c r="F21" s="300"/>
      <c r="G21" s="292"/>
      <c r="H21" s="292"/>
      <c r="I21" s="292"/>
      <c r="J21" s="292"/>
      <c r="K21" s="292"/>
      <c r="L21" s="292"/>
      <c r="M21" s="294"/>
      <c r="N21" s="294"/>
      <c r="O21" s="294"/>
      <c r="P21" s="312"/>
      <c r="Q21" s="216">
        <v>839777.01</v>
      </c>
      <c r="R21" s="210">
        <v>0</v>
      </c>
      <c r="S21" s="313"/>
      <c r="T21" s="306"/>
      <c r="U21" s="310"/>
      <c r="V21" s="306"/>
    </row>
    <row r="22" spans="2:22" ht="100.5" customHeight="1" x14ac:dyDescent="0.35">
      <c r="B22" s="265" t="s">
        <v>211</v>
      </c>
      <c r="C22" s="219" t="s">
        <v>42</v>
      </c>
      <c r="D22" s="265" t="s">
        <v>212</v>
      </c>
      <c r="E22" s="229" t="s">
        <v>228</v>
      </c>
      <c r="F22" s="260">
        <v>45553</v>
      </c>
      <c r="G22" s="230">
        <v>45555</v>
      </c>
      <c r="H22" s="230">
        <v>45562</v>
      </c>
      <c r="I22" s="230">
        <v>45574</v>
      </c>
      <c r="J22" s="230">
        <v>45574</v>
      </c>
      <c r="K22" s="230">
        <v>45574</v>
      </c>
      <c r="L22" s="230">
        <v>45575</v>
      </c>
      <c r="M22" s="231">
        <v>45596</v>
      </c>
      <c r="N22" s="231">
        <v>45600</v>
      </c>
      <c r="O22" s="231">
        <v>45608</v>
      </c>
      <c r="P22" s="266" t="s">
        <v>214</v>
      </c>
      <c r="Q22" s="216">
        <v>3187125.34</v>
      </c>
      <c r="R22" s="210">
        <v>0</v>
      </c>
      <c r="S22" s="232">
        <v>3187125.34</v>
      </c>
      <c r="T22" s="261">
        <v>3157738</v>
      </c>
      <c r="U22" s="264" t="s">
        <v>23</v>
      </c>
      <c r="V22" s="261">
        <v>3157738</v>
      </c>
    </row>
    <row r="23" spans="2:22" ht="66" customHeight="1" x14ac:dyDescent="0.35">
      <c r="B23" s="265" t="s">
        <v>211</v>
      </c>
      <c r="C23" s="215" t="s">
        <v>43</v>
      </c>
      <c r="D23" s="265" t="s">
        <v>212</v>
      </c>
      <c r="E23" s="265" t="s">
        <v>228</v>
      </c>
      <c r="F23" s="260">
        <v>45553</v>
      </c>
      <c r="G23" s="193">
        <v>45566</v>
      </c>
      <c r="H23" s="193">
        <v>45573</v>
      </c>
      <c r="I23" s="234">
        <v>45587</v>
      </c>
      <c r="J23" s="234">
        <v>45587</v>
      </c>
      <c r="K23" s="234">
        <v>45587</v>
      </c>
      <c r="L23" s="234">
        <v>45588</v>
      </c>
      <c r="M23" s="234">
        <v>45600</v>
      </c>
      <c r="N23" s="263" t="s">
        <v>44</v>
      </c>
      <c r="O23" s="263" t="s">
        <v>258</v>
      </c>
      <c r="P23" s="266" t="s">
        <v>214</v>
      </c>
      <c r="Q23" s="216">
        <v>2749433.23</v>
      </c>
      <c r="R23" s="210">
        <v>0</v>
      </c>
      <c r="S23" s="216">
        <v>2749433.23</v>
      </c>
      <c r="T23" s="261">
        <v>2749125</v>
      </c>
      <c r="U23" s="235" t="s">
        <v>23</v>
      </c>
      <c r="V23" s="261">
        <v>2749125</v>
      </c>
    </row>
    <row r="24" spans="2:22" ht="66" customHeight="1" x14ac:dyDescent="0.35">
      <c r="B24" s="265" t="s">
        <v>211</v>
      </c>
      <c r="C24" s="215" t="s">
        <v>46</v>
      </c>
      <c r="D24" s="265" t="s">
        <v>212</v>
      </c>
      <c r="E24" s="265" t="s">
        <v>228</v>
      </c>
      <c r="F24" s="260">
        <v>45615</v>
      </c>
      <c r="G24" s="193">
        <v>45616</v>
      </c>
      <c r="H24" s="193">
        <v>45623</v>
      </c>
      <c r="I24" s="234">
        <v>45635</v>
      </c>
      <c r="J24" s="234">
        <v>45635</v>
      </c>
      <c r="K24" s="234">
        <v>45635</v>
      </c>
      <c r="L24" s="234">
        <v>45636</v>
      </c>
      <c r="M24" s="234">
        <v>45638</v>
      </c>
      <c r="N24" s="234">
        <v>45643</v>
      </c>
      <c r="O24" s="234">
        <v>45644</v>
      </c>
      <c r="P24" s="266" t="s">
        <v>214</v>
      </c>
      <c r="Q24" s="216">
        <v>1953684.46</v>
      </c>
      <c r="R24" s="217">
        <v>0</v>
      </c>
      <c r="S24" s="206">
        <v>1953684.46</v>
      </c>
      <c r="T24" s="261">
        <v>1940873.85</v>
      </c>
      <c r="U24" s="235" t="s">
        <v>32</v>
      </c>
      <c r="V24" s="261">
        <v>1940873.85</v>
      </c>
    </row>
    <row r="25" spans="2:22" ht="66" customHeight="1" x14ac:dyDescent="0.35">
      <c r="B25" s="265" t="s">
        <v>211</v>
      </c>
      <c r="C25" s="215" t="s">
        <v>47</v>
      </c>
      <c r="D25" s="265" t="s">
        <v>212</v>
      </c>
      <c r="E25" s="265" t="s">
        <v>228</v>
      </c>
      <c r="F25" s="260">
        <v>45603</v>
      </c>
      <c r="G25" s="193">
        <v>45604</v>
      </c>
      <c r="H25" s="193">
        <v>45611</v>
      </c>
      <c r="I25" s="234">
        <v>45623</v>
      </c>
      <c r="J25" s="234">
        <v>45623</v>
      </c>
      <c r="K25" s="234">
        <v>45623</v>
      </c>
      <c r="L25" s="234">
        <v>45624</v>
      </c>
      <c r="M25" s="234">
        <v>45638</v>
      </c>
      <c r="N25" s="234">
        <v>45639</v>
      </c>
      <c r="O25" s="234">
        <v>45643</v>
      </c>
      <c r="P25" s="266" t="s">
        <v>214</v>
      </c>
      <c r="Q25" s="216">
        <v>7989075</v>
      </c>
      <c r="R25" s="210">
        <v>0</v>
      </c>
      <c r="S25" s="216">
        <v>7989075</v>
      </c>
      <c r="T25" s="261">
        <v>7838089.8200000003</v>
      </c>
      <c r="U25" s="235" t="s">
        <v>32</v>
      </c>
      <c r="V25" s="261">
        <v>7838089.8200000003</v>
      </c>
    </row>
    <row r="26" spans="2:22" ht="66" customHeight="1" x14ac:dyDescent="0.35">
      <c r="B26" s="265" t="s">
        <v>211</v>
      </c>
      <c r="C26" s="215" t="s">
        <v>49</v>
      </c>
      <c r="D26" s="265" t="s">
        <v>212</v>
      </c>
      <c r="E26" s="265" t="s">
        <v>228</v>
      </c>
      <c r="F26" s="260">
        <v>45553</v>
      </c>
      <c r="G26" s="193">
        <v>45555</v>
      </c>
      <c r="H26" s="193">
        <v>45562</v>
      </c>
      <c r="I26" s="234">
        <v>45574</v>
      </c>
      <c r="J26" s="234">
        <v>45574</v>
      </c>
      <c r="K26" s="234">
        <v>45574</v>
      </c>
      <c r="L26" s="234">
        <v>45575</v>
      </c>
      <c r="M26" s="234">
        <v>45594</v>
      </c>
      <c r="N26" s="234">
        <v>45596</v>
      </c>
      <c r="O26" s="234">
        <v>45608</v>
      </c>
      <c r="P26" s="266" t="s">
        <v>214</v>
      </c>
      <c r="Q26" s="216">
        <v>2875845</v>
      </c>
      <c r="R26" s="210">
        <v>0</v>
      </c>
      <c r="S26" s="216">
        <v>2875845</v>
      </c>
      <c r="T26" s="261">
        <v>2099692.6660000002</v>
      </c>
      <c r="U26" s="235" t="s">
        <v>23</v>
      </c>
      <c r="V26" s="261">
        <v>2099692.6660000002</v>
      </c>
    </row>
    <row r="27" spans="2:22" ht="66" customHeight="1" x14ac:dyDescent="0.35">
      <c r="B27" s="265" t="s">
        <v>211</v>
      </c>
      <c r="C27" s="219" t="s">
        <v>51</v>
      </c>
      <c r="D27" s="265" t="s">
        <v>216</v>
      </c>
      <c r="E27" s="265" t="s">
        <v>228</v>
      </c>
      <c r="F27" s="260">
        <v>45581</v>
      </c>
      <c r="G27" s="193">
        <v>45608</v>
      </c>
      <c r="H27" s="193">
        <v>45615</v>
      </c>
      <c r="I27" s="234">
        <v>45615</v>
      </c>
      <c r="J27" s="234">
        <v>45615</v>
      </c>
      <c r="K27" s="234">
        <v>45615</v>
      </c>
      <c r="L27" s="234">
        <v>45616</v>
      </c>
      <c r="M27" s="234">
        <v>45638</v>
      </c>
      <c r="N27" s="234">
        <v>45642</v>
      </c>
      <c r="O27" s="234">
        <v>45643</v>
      </c>
      <c r="P27" s="266" t="s">
        <v>214</v>
      </c>
      <c r="Q27" s="216">
        <v>11941482</v>
      </c>
      <c r="R27" s="210">
        <v>0</v>
      </c>
      <c r="S27" s="216">
        <v>11941482</v>
      </c>
      <c r="T27" s="216">
        <v>11941482</v>
      </c>
      <c r="U27" s="235" t="s">
        <v>32</v>
      </c>
      <c r="V27" s="18">
        <v>11941482</v>
      </c>
    </row>
    <row r="28" spans="2:22" ht="15.5" x14ac:dyDescent="0.35">
      <c r="B28" s="236"/>
      <c r="C28" s="237"/>
      <c r="D28" s="236"/>
      <c r="E28" s="236"/>
      <c r="F28" s="236"/>
      <c r="G28" s="236"/>
      <c r="H28" s="236"/>
      <c r="I28" s="236"/>
      <c r="J28" s="236"/>
      <c r="K28" s="236"/>
      <c r="L28" s="236"/>
      <c r="M28" s="236"/>
      <c r="N28" s="236"/>
      <c r="O28" s="257"/>
      <c r="P28" s="301" t="s">
        <v>233</v>
      </c>
      <c r="Q28" s="302"/>
      <c r="R28" s="238">
        <f>SUM(R13:R15)</f>
        <v>0</v>
      </c>
      <c r="S28" s="239">
        <f>SUM(S10:S27)</f>
        <v>89409914.820000008</v>
      </c>
      <c r="T28" s="239">
        <f>SUM(T10:T27)</f>
        <v>84431251.876000002</v>
      </c>
      <c r="U28" s="207"/>
    </row>
    <row r="29" spans="2:22" ht="14" x14ac:dyDescent="0.35">
      <c r="B29" s="169"/>
      <c r="C29" s="169"/>
      <c r="D29" s="169"/>
      <c r="E29" s="169"/>
      <c r="F29" s="169"/>
      <c r="G29" s="169"/>
      <c r="H29" s="169"/>
      <c r="I29" s="169"/>
      <c r="J29" s="169"/>
      <c r="K29" s="169"/>
      <c r="L29" s="169"/>
      <c r="M29" s="169"/>
      <c r="N29" s="169"/>
      <c r="O29" s="169"/>
      <c r="P29" s="169"/>
      <c r="Q29" s="169"/>
      <c r="R29" s="170"/>
      <c r="S29" s="169"/>
      <c r="T29" s="169"/>
      <c r="U29" s="169"/>
    </row>
    <row r="30" spans="2:22" ht="15.5" x14ac:dyDescent="0.35">
      <c r="B30" s="244"/>
      <c r="C30" s="244"/>
      <c r="D30" s="244"/>
      <c r="E30" s="244"/>
      <c r="F30" s="244"/>
      <c r="G30" s="244"/>
      <c r="H30" s="244"/>
      <c r="I30" s="244"/>
      <c r="J30" s="244"/>
      <c r="K30" s="244"/>
      <c r="L30" s="244"/>
      <c r="M30" s="244"/>
      <c r="N30" s="244"/>
      <c r="O30" s="244"/>
      <c r="P30" s="244"/>
      <c r="Q30" s="244"/>
      <c r="R30" s="254"/>
      <c r="S30" s="244"/>
      <c r="T30" s="244"/>
      <c r="U30" s="244"/>
    </row>
    <row r="31" spans="2:22" ht="15.5" x14ac:dyDescent="0.35">
      <c r="B31" s="244"/>
      <c r="C31" s="244" t="s">
        <v>187</v>
      </c>
      <c r="D31" s="244"/>
      <c r="E31" s="244"/>
      <c r="F31" s="244"/>
      <c r="G31" s="244" t="s">
        <v>249</v>
      </c>
      <c r="H31" s="244"/>
      <c r="I31" s="244"/>
      <c r="J31" s="244"/>
      <c r="K31" s="244"/>
      <c r="L31" s="244"/>
      <c r="M31" s="244"/>
      <c r="N31" s="244"/>
      <c r="O31" s="244" t="s">
        <v>189</v>
      </c>
      <c r="P31" s="244"/>
      <c r="Q31" s="244" t="s">
        <v>189</v>
      </c>
      <c r="R31" s="254"/>
      <c r="S31" s="244"/>
      <c r="T31" s="244"/>
      <c r="U31" s="244"/>
    </row>
    <row r="32" spans="2:22" ht="15.5" x14ac:dyDescent="0.35">
      <c r="B32" s="244"/>
      <c r="C32" s="244"/>
      <c r="D32" s="244"/>
      <c r="E32" s="244"/>
      <c r="F32" s="244"/>
      <c r="G32" s="244"/>
      <c r="H32" s="244"/>
      <c r="I32" s="244"/>
      <c r="J32" s="244"/>
      <c r="K32" s="244"/>
      <c r="L32" s="244"/>
      <c r="M32" s="244"/>
      <c r="N32" s="244"/>
      <c r="O32" s="244"/>
      <c r="P32" s="244"/>
      <c r="Q32" s="244"/>
      <c r="R32" s="254"/>
      <c r="S32" s="244"/>
      <c r="T32" s="244"/>
      <c r="U32" s="244"/>
    </row>
    <row r="33" spans="2:21" ht="15.5" x14ac:dyDescent="0.35">
      <c r="B33" s="244"/>
      <c r="C33" s="244"/>
      <c r="D33" s="244"/>
      <c r="E33" s="244"/>
      <c r="F33" s="244"/>
      <c r="G33" s="244"/>
      <c r="H33" s="244"/>
      <c r="I33" s="244"/>
      <c r="J33" s="244"/>
      <c r="K33" s="244"/>
      <c r="L33" s="244"/>
      <c r="M33" s="244"/>
      <c r="N33" s="244"/>
      <c r="O33" s="244"/>
      <c r="P33" s="244"/>
      <c r="Q33" s="244"/>
      <c r="R33" s="254"/>
      <c r="S33" s="244"/>
      <c r="T33" s="244"/>
      <c r="U33" s="244"/>
    </row>
    <row r="34" spans="2:21" ht="15.5" x14ac:dyDescent="0.35">
      <c r="B34" s="244"/>
      <c r="C34" s="244"/>
      <c r="D34" s="244"/>
      <c r="E34" s="244"/>
      <c r="F34" s="244"/>
      <c r="G34" s="255"/>
      <c r="H34" s="255"/>
      <c r="I34" s="255"/>
      <c r="J34" s="244"/>
      <c r="K34" s="244"/>
      <c r="L34" s="244"/>
      <c r="M34" s="244"/>
      <c r="N34" s="244"/>
      <c r="O34" s="244"/>
      <c r="P34" s="244"/>
      <c r="Q34" s="255"/>
      <c r="R34" s="254"/>
      <c r="S34" s="244"/>
      <c r="T34" s="244"/>
      <c r="U34" s="244"/>
    </row>
    <row r="35" spans="2:21" ht="15.5" x14ac:dyDescent="0.35">
      <c r="B35" s="244"/>
      <c r="C35" s="256" t="s">
        <v>191</v>
      </c>
      <c r="D35" s="244"/>
      <c r="E35" s="244"/>
      <c r="F35" s="244"/>
      <c r="G35" s="256" t="s">
        <v>250</v>
      </c>
      <c r="H35" s="256"/>
      <c r="I35" s="256"/>
      <c r="J35" s="256"/>
      <c r="K35" s="256"/>
      <c r="L35" s="256"/>
      <c r="M35" s="244"/>
      <c r="N35" s="244"/>
      <c r="O35" s="256" t="s">
        <v>251</v>
      </c>
      <c r="P35" s="256"/>
      <c r="Q35" s="256"/>
      <c r="R35" s="256"/>
      <c r="S35" s="256"/>
      <c r="T35" s="256"/>
      <c r="U35" s="244"/>
    </row>
    <row r="36" spans="2:21" ht="15.5" x14ac:dyDescent="0.35">
      <c r="B36" s="244"/>
      <c r="C36" s="244" t="s">
        <v>252</v>
      </c>
      <c r="D36" s="244"/>
      <c r="E36" s="244"/>
      <c r="F36" s="244"/>
      <c r="G36" s="244" t="s">
        <v>253</v>
      </c>
      <c r="H36" s="244"/>
      <c r="I36" s="244"/>
      <c r="J36" s="244"/>
      <c r="K36" s="244"/>
      <c r="L36" s="244"/>
      <c r="M36" s="244"/>
      <c r="N36" s="244"/>
      <c r="O36" s="244" t="s">
        <v>259</v>
      </c>
      <c r="P36" s="244"/>
      <c r="Q36" s="244"/>
      <c r="R36" s="244"/>
      <c r="S36" s="244"/>
      <c r="T36" s="244"/>
      <c r="U36" s="244"/>
    </row>
  </sheetData>
  <mergeCells count="45">
    <mergeCell ref="U20:U21"/>
    <mergeCell ref="V20:V21"/>
    <mergeCell ref="P28:Q28"/>
    <mergeCell ref="M20:M21"/>
    <mergeCell ref="N20:N21"/>
    <mergeCell ref="O20:O21"/>
    <mergeCell ref="P20:P21"/>
    <mergeCell ref="S20:S21"/>
    <mergeCell ref="T20:T21"/>
    <mergeCell ref="U18:U19"/>
    <mergeCell ref="V18:V19"/>
    <mergeCell ref="E20:E21"/>
    <mergeCell ref="F20:F21"/>
    <mergeCell ref="G20:G21"/>
    <mergeCell ref="H20:H21"/>
    <mergeCell ref="I20:I21"/>
    <mergeCell ref="J20:J21"/>
    <mergeCell ref="K20:K21"/>
    <mergeCell ref="L20:L21"/>
    <mergeCell ref="M18:M19"/>
    <mergeCell ref="N18:N19"/>
    <mergeCell ref="O18:O19"/>
    <mergeCell ref="P18:P19"/>
    <mergeCell ref="S18:S19"/>
    <mergeCell ref="T18:T19"/>
    <mergeCell ref="Q8:S8"/>
    <mergeCell ref="U8:U9"/>
    <mergeCell ref="E18:E19"/>
    <mergeCell ref="F18:F19"/>
    <mergeCell ref="G18:G19"/>
    <mergeCell ref="H18:H19"/>
    <mergeCell ref="I18:I19"/>
    <mergeCell ref="J18:J19"/>
    <mergeCell ref="K18:K19"/>
    <mergeCell ref="L18:L19"/>
    <mergeCell ref="B2:U2"/>
    <mergeCell ref="B3:U3"/>
    <mergeCell ref="B4:U4"/>
    <mergeCell ref="B6:U6"/>
    <mergeCell ref="B8:B9"/>
    <mergeCell ref="C8:C9"/>
    <mergeCell ref="D8:D9"/>
    <mergeCell ref="E8:E9"/>
    <mergeCell ref="G8:N8"/>
    <mergeCell ref="P8:P9"/>
  </mergeCells>
  <dataValidations count="3">
    <dataValidation type="date" allowBlank="1" showInputMessage="1" showErrorMessage="1" promptTitle="Date Format (DD/MM/YYYY)" prompt="Kindly indicate Standard Date Format_x000a_" sqref="WUS983043:WUU983044 IF15:IF17 SB15:SB17 ABX15:ABX17 ALT15:ALT17 AVP15:AVP17 BFL15:BFL17 BPH15:BPH17 BZD15:BZD17 CIZ15:CIZ17 CSV15:CSV17 DCR15:DCR17 DMN15:DMN17 DWJ15:DWJ17 EGF15:EGF17 EQB15:EQB17 EZX15:EZX17 FJT15:FJT17 FTP15:FTP17 GDL15:GDL17 GNH15:GNH17 GXD15:GXD17 HGZ15:HGZ17 HQV15:HQV17 IAR15:IAR17 IKN15:IKN17 IUJ15:IUJ17 JEF15:JEF17 JOB15:JOB17 JXX15:JXX17 KHT15:KHT17 KRP15:KRP17 LBL15:LBL17 LLH15:LLH17 LVD15:LVD17 MEZ15:MEZ17 MOV15:MOV17 MYR15:MYR17 NIN15:NIN17 NSJ15:NSJ17 OCF15:OCF17 OMB15:OMB17 OVX15:OVX17 PFT15:PFT17 PPP15:PPP17 PZL15:PZL17 QJH15:QJH17 QTD15:QTD17 RCZ15:RCZ17 RMV15:RMV17 RWR15:RWR17 SGN15:SGN17 SQJ15:SQJ17 TAF15:TAF17 TKB15:TKB17 TTX15:TTX17 UDT15:UDT17 UNP15:UNP17 UXL15:UXL17 VHH15:VHH17 VRD15:VRD17 WAZ15:WAZ17 WKV15:WKV17 WUR15:WUR17 G65538:I65540 IF65538:IF65540 SB65538:SB65540 ABX65538:ABX65540 ALT65538:ALT65540 AVP65538:AVP65540 BFL65538:BFL65540 BPH65538:BPH65540 BZD65538:BZD65540 CIZ65538:CIZ65540 CSV65538:CSV65540 DCR65538:DCR65540 DMN65538:DMN65540 DWJ65538:DWJ65540 EGF65538:EGF65540 EQB65538:EQB65540 EZX65538:EZX65540 FJT65538:FJT65540 FTP65538:FTP65540 GDL65538:GDL65540 GNH65538:GNH65540 GXD65538:GXD65540 HGZ65538:HGZ65540 HQV65538:HQV65540 IAR65538:IAR65540 IKN65538:IKN65540 IUJ65538:IUJ65540 JEF65538:JEF65540 JOB65538:JOB65540 JXX65538:JXX65540 KHT65538:KHT65540 KRP65538:KRP65540 LBL65538:LBL65540 LLH65538:LLH65540 LVD65538:LVD65540 MEZ65538:MEZ65540 MOV65538:MOV65540 MYR65538:MYR65540 NIN65538:NIN65540 NSJ65538:NSJ65540 OCF65538:OCF65540 OMB65538:OMB65540 OVX65538:OVX65540 PFT65538:PFT65540 PPP65538:PPP65540 PZL65538:PZL65540 QJH65538:QJH65540 QTD65538:QTD65540 RCZ65538:RCZ65540 RMV65538:RMV65540 RWR65538:RWR65540 SGN65538:SGN65540 SQJ65538:SQJ65540 TAF65538:TAF65540 TKB65538:TKB65540 TTX65538:TTX65540 UDT65538:UDT65540 UNP65538:UNP65540 UXL65538:UXL65540 VHH65538:VHH65540 VRD65538:VRD65540 WAZ65538:WAZ65540 WKV65538:WKV65540 WUR65538:WUR65540 G131074:I131076 IF131074:IF131076 SB131074:SB131076 ABX131074:ABX131076 ALT131074:ALT131076 AVP131074:AVP131076 BFL131074:BFL131076 BPH131074:BPH131076 BZD131074:BZD131076 CIZ131074:CIZ131076 CSV131074:CSV131076 DCR131074:DCR131076 DMN131074:DMN131076 DWJ131074:DWJ131076 EGF131074:EGF131076 EQB131074:EQB131076 EZX131074:EZX131076 FJT131074:FJT131076 FTP131074:FTP131076 GDL131074:GDL131076 GNH131074:GNH131076 GXD131074:GXD131076 HGZ131074:HGZ131076 HQV131074:HQV131076 IAR131074:IAR131076 IKN131074:IKN131076 IUJ131074:IUJ131076 JEF131074:JEF131076 JOB131074:JOB131076 JXX131074:JXX131076 KHT131074:KHT131076 KRP131074:KRP131076 LBL131074:LBL131076 LLH131074:LLH131076 LVD131074:LVD131076 MEZ131074:MEZ131076 MOV131074:MOV131076 MYR131074:MYR131076 NIN131074:NIN131076 NSJ131074:NSJ131076 OCF131074:OCF131076 OMB131074:OMB131076 OVX131074:OVX131076 PFT131074:PFT131076 PPP131074:PPP131076 PZL131074:PZL131076 QJH131074:QJH131076 QTD131074:QTD131076 RCZ131074:RCZ131076 RMV131074:RMV131076 RWR131074:RWR131076 SGN131074:SGN131076 SQJ131074:SQJ131076 TAF131074:TAF131076 TKB131074:TKB131076 TTX131074:TTX131076 UDT131074:UDT131076 UNP131074:UNP131076 UXL131074:UXL131076 VHH131074:VHH131076 VRD131074:VRD131076 WAZ131074:WAZ131076 WKV131074:WKV131076 WUR131074:WUR131076 G196610:I196612 IF196610:IF196612 SB196610:SB196612 ABX196610:ABX196612 ALT196610:ALT196612 AVP196610:AVP196612 BFL196610:BFL196612 BPH196610:BPH196612 BZD196610:BZD196612 CIZ196610:CIZ196612 CSV196610:CSV196612 DCR196610:DCR196612 DMN196610:DMN196612 DWJ196610:DWJ196612 EGF196610:EGF196612 EQB196610:EQB196612 EZX196610:EZX196612 FJT196610:FJT196612 FTP196610:FTP196612 GDL196610:GDL196612 GNH196610:GNH196612 GXD196610:GXD196612 HGZ196610:HGZ196612 HQV196610:HQV196612 IAR196610:IAR196612 IKN196610:IKN196612 IUJ196610:IUJ196612 JEF196610:JEF196612 JOB196610:JOB196612 JXX196610:JXX196612 KHT196610:KHT196612 KRP196610:KRP196612 LBL196610:LBL196612 LLH196610:LLH196612 LVD196610:LVD196612 MEZ196610:MEZ196612 MOV196610:MOV196612 MYR196610:MYR196612 NIN196610:NIN196612 NSJ196610:NSJ196612 OCF196610:OCF196612 OMB196610:OMB196612 OVX196610:OVX196612 PFT196610:PFT196612 PPP196610:PPP196612 PZL196610:PZL196612 QJH196610:QJH196612 QTD196610:QTD196612 RCZ196610:RCZ196612 RMV196610:RMV196612 RWR196610:RWR196612 SGN196610:SGN196612 SQJ196610:SQJ196612 TAF196610:TAF196612 TKB196610:TKB196612 TTX196610:TTX196612 UDT196610:UDT196612 UNP196610:UNP196612 UXL196610:UXL196612 VHH196610:VHH196612 VRD196610:VRD196612 WAZ196610:WAZ196612 WKV196610:WKV196612 WUR196610:WUR196612 G262146:I262148 IF262146:IF262148 SB262146:SB262148 ABX262146:ABX262148 ALT262146:ALT262148 AVP262146:AVP262148 BFL262146:BFL262148 BPH262146:BPH262148 BZD262146:BZD262148 CIZ262146:CIZ262148 CSV262146:CSV262148 DCR262146:DCR262148 DMN262146:DMN262148 DWJ262146:DWJ262148 EGF262146:EGF262148 EQB262146:EQB262148 EZX262146:EZX262148 FJT262146:FJT262148 FTP262146:FTP262148 GDL262146:GDL262148 GNH262146:GNH262148 GXD262146:GXD262148 HGZ262146:HGZ262148 HQV262146:HQV262148 IAR262146:IAR262148 IKN262146:IKN262148 IUJ262146:IUJ262148 JEF262146:JEF262148 JOB262146:JOB262148 JXX262146:JXX262148 KHT262146:KHT262148 KRP262146:KRP262148 LBL262146:LBL262148 LLH262146:LLH262148 LVD262146:LVD262148 MEZ262146:MEZ262148 MOV262146:MOV262148 MYR262146:MYR262148 NIN262146:NIN262148 NSJ262146:NSJ262148 OCF262146:OCF262148 OMB262146:OMB262148 OVX262146:OVX262148 PFT262146:PFT262148 PPP262146:PPP262148 PZL262146:PZL262148 QJH262146:QJH262148 QTD262146:QTD262148 RCZ262146:RCZ262148 RMV262146:RMV262148 RWR262146:RWR262148 SGN262146:SGN262148 SQJ262146:SQJ262148 TAF262146:TAF262148 TKB262146:TKB262148 TTX262146:TTX262148 UDT262146:UDT262148 UNP262146:UNP262148 UXL262146:UXL262148 VHH262146:VHH262148 VRD262146:VRD262148 WAZ262146:WAZ262148 WKV262146:WKV262148 WUR262146:WUR262148 G327682:I327684 IF327682:IF327684 SB327682:SB327684 ABX327682:ABX327684 ALT327682:ALT327684 AVP327682:AVP327684 BFL327682:BFL327684 BPH327682:BPH327684 BZD327682:BZD327684 CIZ327682:CIZ327684 CSV327682:CSV327684 DCR327682:DCR327684 DMN327682:DMN327684 DWJ327682:DWJ327684 EGF327682:EGF327684 EQB327682:EQB327684 EZX327682:EZX327684 FJT327682:FJT327684 FTP327682:FTP327684 GDL327682:GDL327684 GNH327682:GNH327684 GXD327682:GXD327684 HGZ327682:HGZ327684 HQV327682:HQV327684 IAR327682:IAR327684 IKN327682:IKN327684 IUJ327682:IUJ327684 JEF327682:JEF327684 JOB327682:JOB327684 JXX327682:JXX327684 KHT327682:KHT327684 KRP327682:KRP327684 LBL327682:LBL327684 LLH327682:LLH327684 LVD327682:LVD327684 MEZ327682:MEZ327684 MOV327682:MOV327684 MYR327682:MYR327684 NIN327682:NIN327684 NSJ327682:NSJ327684 OCF327682:OCF327684 OMB327682:OMB327684 OVX327682:OVX327684 PFT327682:PFT327684 PPP327682:PPP327684 PZL327682:PZL327684 QJH327682:QJH327684 QTD327682:QTD327684 RCZ327682:RCZ327684 RMV327682:RMV327684 RWR327682:RWR327684 SGN327682:SGN327684 SQJ327682:SQJ327684 TAF327682:TAF327684 TKB327682:TKB327684 TTX327682:TTX327684 UDT327682:UDT327684 UNP327682:UNP327684 UXL327682:UXL327684 VHH327682:VHH327684 VRD327682:VRD327684 WAZ327682:WAZ327684 WKV327682:WKV327684 WUR327682:WUR327684 G393218:I393220 IF393218:IF393220 SB393218:SB393220 ABX393218:ABX393220 ALT393218:ALT393220 AVP393218:AVP393220 BFL393218:BFL393220 BPH393218:BPH393220 BZD393218:BZD393220 CIZ393218:CIZ393220 CSV393218:CSV393220 DCR393218:DCR393220 DMN393218:DMN393220 DWJ393218:DWJ393220 EGF393218:EGF393220 EQB393218:EQB393220 EZX393218:EZX393220 FJT393218:FJT393220 FTP393218:FTP393220 GDL393218:GDL393220 GNH393218:GNH393220 GXD393218:GXD393220 HGZ393218:HGZ393220 HQV393218:HQV393220 IAR393218:IAR393220 IKN393218:IKN393220 IUJ393218:IUJ393220 JEF393218:JEF393220 JOB393218:JOB393220 JXX393218:JXX393220 KHT393218:KHT393220 KRP393218:KRP393220 LBL393218:LBL393220 LLH393218:LLH393220 LVD393218:LVD393220 MEZ393218:MEZ393220 MOV393218:MOV393220 MYR393218:MYR393220 NIN393218:NIN393220 NSJ393218:NSJ393220 OCF393218:OCF393220 OMB393218:OMB393220 OVX393218:OVX393220 PFT393218:PFT393220 PPP393218:PPP393220 PZL393218:PZL393220 QJH393218:QJH393220 QTD393218:QTD393220 RCZ393218:RCZ393220 RMV393218:RMV393220 RWR393218:RWR393220 SGN393218:SGN393220 SQJ393218:SQJ393220 TAF393218:TAF393220 TKB393218:TKB393220 TTX393218:TTX393220 UDT393218:UDT393220 UNP393218:UNP393220 UXL393218:UXL393220 VHH393218:VHH393220 VRD393218:VRD393220 WAZ393218:WAZ393220 WKV393218:WKV393220 WUR393218:WUR393220 G458754:I458756 IF458754:IF458756 SB458754:SB458756 ABX458754:ABX458756 ALT458754:ALT458756 AVP458754:AVP458756 BFL458754:BFL458756 BPH458754:BPH458756 BZD458754:BZD458756 CIZ458754:CIZ458756 CSV458754:CSV458756 DCR458754:DCR458756 DMN458754:DMN458756 DWJ458754:DWJ458756 EGF458754:EGF458756 EQB458754:EQB458756 EZX458754:EZX458756 FJT458754:FJT458756 FTP458754:FTP458756 GDL458754:GDL458756 GNH458754:GNH458756 GXD458754:GXD458756 HGZ458754:HGZ458756 HQV458754:HQV458756 IAR458754:IAR458756 IKN458754:IKN458756 IUJ458754:IUJ458756 JEF458754:JEF458756 JOB458754:JOB458756 JXX458754:JXX458756 KHT458754:KHT458756 KRP458754:KRP458756 LBL458754:LBL458756 LLH458754:LLH458756 LVD458754:LVD458756 MEZ458754:MEZ458756 MOV458754:MOV458756 MYR458754:MYR458756 NIN458754:NIN458756 NSJ458754:NSJ458756 OCF458754:OCF458756 OMB458754:OMB458756 OVX458754:OVX458756 PFT458754:PFT458756 PPP458754:PPP458756 PZL458754:PZL458756 QJH458754:QJH458756 QTD458754:QTD458756 RCZ458754:RCZ458756 RMV458754:RMV458756 RWR458754:RWR458756 SGN458754:SGN458756 SQJ458754:SQJ458756 TAF458754:TAF458756 TKB458754:TKB458756 TTX458754:TTX458756 UDT458754:UDT458756 UNP458754:UNP458756 UXL458754:UXL458756 VHH458754:VHH458756 VRD458754:VRD458756 WAZ458754:WAZ458756 WKV458754:WKV458756 WUR458754:WUR458756 G524290:I524292 IF524290:IF524292 SB524290:SB524292 ABX524290:ABX524292 ALT524290:ALT524292 AVP524290:AVP524292 BFL524290:BFL524292 BPH524290:BPH524292 BZD524290:BZD524292 CIZ524290:CIZ524292 CSV524290:CSV524292 DCR524290:DCR524292 DMN524290:DMN524292 DWJ524290:DWJ524292 EGF524290:EGF524292 EQB524290:EQB524292 EZX524290:EZX524292 FJT524290:FJT524292 FTP524290:FTP524292 GDL524290:GDL524292 GNH524290:GNH524292 GXD524290:GXD524292 HGZ524290:HGZ524292 HQV524290:HQV524292 IAR524290:IAR524292 IKN524290:IKN524292 IUJ524290:IUJ524292 JEF524290:JEF524292 JOB524290:JOB524292 JXX524290:JXX524292 KHT524290:KHT524292 KRP524290:KRP524292 LBL524290:LBL524292 LLH524290:LLH524292 LVD524290:LVD524292 MEZ524290:MEZ524292 MOV524290:MOV524292 MYR524290:MYR524292 NIN524290:NIN524292 NSJ524290:NSJ524292 OCF524290:OCF524292 OMB524290:OMB524292 OVX524290:OVX524292 PFT524290:PFT524292 PPP524290:PPP524292 PZL524290:PZL524292 QJH524290:QJH524292 QTD524290:QTD524292 RCZ524290:RCZ524292 RMV524290:RMV524292 RWR524290:RWR524292 SGN524290:SGN524292 SQJ524290:SQJ524292 TAF524290:TAF524292 TKB524290:TKB524292 TTX524290:TTX524292 UDT524290:UDT524292 UNP524290:UNP524292 UXL524290:UXL524292 VHH524290:VHH524292 VRD524290:VRD524292 WAZ524290:WAZ524292 WKV524290:WKV524292 WUR524290:WUR524292 G589826:I589828 IF589826:IF589828 SB589826:SB589828 ABX589826:ABX589828 ALT589826:ALT589828 AVP589826:AVP589828 BFL589826:BFL589828 BPH589826:BPH589828 BZD589826:BZD589828 CIZ589826:CIZ589828 CSV589826:CSV589828 DCR589826:DCR589828 DMN589826:DMN589828 DWJ589826:DWJ589828 EGF589826:EGF589828 EQB589826:EQB589828 EZX589826:EZX589828 FJT589826:FJT589828 FTP589826:FTP589828 GDL589826:GDL589828 GNH589826:GNH589828 GXD589826:GXD589828 HGZ589826:HGZ589828 HQV589826:HQV589828 IAR589826:IAR589828 IKN589826:IKN589828 IUJ589826:IUJ589828 JEF589826:JEF589828 JOB589826:JOB589828 JXX589826:JXX589828 KHT589826:KHT589828 KRP589826:KRP589828 LBL589826:LBL589828 LLH589826:LLH589828 LVD589826:LVD589828 MEZ589826:MEZ589828 MOV589826:MOV589828 MYR589826:MYR589828 NIN589826:NIN589828 NSJ589826:NSJ589828 OCF589826:OCF589828 OMB589826:OMB589828 OVX589826:OVX589828 PFT589826:PFT589828 PPP589826:PPP589828 PZL589826:PZL589828 QJH589826:QJH589828 QTD589826:QTD589828 RCZ589826:RCZ589828 RMV589826:RMV589828 RWR589826:RWR589828 SGN589826:SGN589828 SQJ589826:SQJ589828 TAF589826:TAF589828 TKB589826:TKB589828 TTX589826:TTX589828 UDT589826:UDT589828 UNP589826:UNP589828 UXL589826:UXL589828 VHH589826:VHH589828 VRD589826:VRD589828 WAZ589826:WAZ589828 WKV589826:WKV589828 WUR589826:WUR589828 G655362:I655364 IF655362:IF655364 SB655362:SB655364 ABX655362:ABX655364 ALT655362:ALT655364 AVP655362:AVP655364 BFL655362:BFL655364 BPH655362:BPH655364 BZD655362:BZD655364 CIZ655362:CIZ655364 CSV655362:CSV655364 DCR655362:DCR655364 DMN655362:DMN655364 DWJ655362:DWJ655364 EGF655362:EGF655364 EQB655362:EQB655364 EZX655362:EZX655364 FJT655362:FJT655364 FTP655362:FTP655364 GDL655362:GDL655364 GNH655362:GNH655364 GXD655362:GXD655364 HGZ655362:HGZ655364 HQV655362:HQV655364 IAR655362:IAR655364 IKN655362:IKN655364 IUJ655362:IUJ655364 JEF655362:JEF655364 JOB655362:JOB655364 JXX655362:JXX655364 KHT655362:KHT655364 KRP655362:KRP655364 LBL655362:LBL655364 LLH655362:LLH655364 LVD655362:LVD655364 MEZ655362:MEZ655364 MOV655362:MOV655364 MYR655362:MYR655364 NIN655362:NIN655364 NSJ655362:NSJ655364 OCF655362:OCF655364 OMB655362:OMB655364 OVX655362:OVX655364 PFT655362:PFT655364 PPP655362:PPP655364 PZL655362:PZL655364 QJH655362:QJH655364 QTD655362:QTD655364 RCZ655362:RCZ655364 RMV655362:RMV655364 RWR655362:RWR655364 SGN655362:SGN655364 SQJ655362:SQJ655364 TAF655362:TAF655364 TKB655362:TKB655364 TTX655362:TTX655364 UDT655362:UDT655364 UNP655362:UNP655364 UXL655362:UXL655364 VHH655362:VHH655364 VRD655362:VRD655364 WAZ655362:WAZ655364 WKV655362:WKV655364 WUR655362:WUR655364 G720898:I720900 IF720898:IF720900 SB720898:SB720900 ABX720898:ABX720900 ALT720898:ALT720900 AVP720898:AVP720900 BFL720898:BFL720900 BPH720898:BPH720900 BZD720898:BZD720900 CIZ720898:CIZ720900 CSV720898:CSV720900 DCR720898:DCR720900 DMN720898:DMN720900 DWJ720898:DWJ720900 EGF720898:EGF720900 EQB720898:EQB720900 EZX720898:EZX720900 FJT720898:FJT720900 FTP720898:FTP720900 GDL720898:GDL720900 GNH720898:GNH720900 GXD720898:GXD720900 HGZ720898:HGZ720900 HQV720898:HQV720900 IAR720898:IAR720900 IKN720898:IKN720900 IUJ720898:IUJ720900 JEF720898:JEF720900 JOB720898:JOB720900 JXX720898:JXX720900 KHT720898:KHT720900 KRP720898:KRP720900 LBL720898:LBL720900 LLH720898:LLH720900 LVD720898:LVD720900 MEZ720898:MEZ720900 MOV720898:MOV720900 MYR720898:MYR720900 NIN720898:NIN720900 NSJ720898:NSJ720900 OCF720898:OCF720900 OMB720898:OMB720900 OVX720898:OVX720900 PFT720898:PFT720900 PPP720898:PPP720900 PZL720898:PZL720900 QJH720898:QJH720900 QTD720898:QTD720900 RCZ720898:RCZ720900 RMV720898:RMV720900 RWR720898:RWR720900 SGN720898:SGN720900 SQJ720898:SQJ720900 TAF720898:TAF720900 TKB720898:TKB720900 TTX720898:TTX720900 UDT720898:UDT720900 UNP720898:UNP720900 UXL720898:UXL720900 VHH720898:VHH720900 VRD720898:VRD720900 WAZ720898:WAZ720900 WKV720898:WKV720900 WUR720898:WUR720900 G786434:I786436 IF786434:IF786436 SB786434:SB786436 ABX786434:ABX786436 ALT786434:ALT786436 AVP786434:AVP786436 BFL786434:BFL786436 BPH786434:BPH786436 BZD786434:BZD786436 CIZ786434:CIZ786436 CSV786434:CSV786436 DCR786434:DCR786436 DMN786434:DMN786436 DWJ786434:DWJ786436 EGF786434:EGF786436 EQB786434:EQB786436 EZX786434:EZX786436 FJT786434:FJT786436 FTP786434:FTP786436 GDL786434:GDL786436 GNH786434:GNH786436 GXD786434:GXD786436 HGZ786434:HGZ786436 HQV786434:HQV786436 IAR786434:IAR786436 IKN786434:IKN786436 IUJ786434:IUJ786436 JEF786434:JEF786436 JOB786434:JOB786436 JXX786434:JXX786436 KHT786434:KHT786436 KRP786434:KRP786436 LBL786434:LBL786436 LLH786434:LLH786436 LVD786434:LVD786436 MEZ786434:MEZ786436 MOV786434:MOV786436 MYR786434:MYR786436 NIN786434:NIN786436 NSJ786434:NSJ786436 OCF786434:OCF786436 OMB786434:OMB786436 OVX786434:OVX786436 PFT786434:PFT786436 PPP786434:PPP786436 PZL786434:PZL786436 QJH786434:QJH786436 QTD786434:QTD786436 RCZ786434:RCZ786436 RMV786434:RMV786436 RWR786434:RWR786436 SGN786434:SGN786436 SQJ786434:SQJ786436 TAF786434:TAF786436 TKB786434:TKB786436 TTX786434:TTX786436 UDT786434:UDT786436 UNP786434:UNP786436 UXL786434:UXL786436 VHH786434:VHH786436 VRD786434:VRD786436 WAZ786434:WAZ786436 WKV786434:WKV786436 WUR786434:WUR786436 G851970:I851972 IF851970:IF851972 SB851970:SB851972 ABX851970:ABX851972 ALT851970:ALT851972 AVP851970:AVP851972 BFL851970:BFL851972 BPH851970:BPH851972 BZD851970:BZD851972 CIZ851970:CIZ851972 CSV851970:CSV851972 DCR851970:DCR851972 DMN851970:DMN851972 DWJ851970:DWJ851972 EGF851970:EGF851972 EQB851970:EQB851972 EZX851970:EZX851972 FJT851970:FJT851972 FTP851970:FTP851972 GDL851970:GDL851972 GNH851970:GNH851972 GXD851970:GXD851972 HGZ851970:HGZ851972 HQV851970:HQV851972 IAR851970:IAR851972 IKN851970:IKN851972 IUJ851970:IUJ851972 JEF851970:JEF851972 JOB851970:JOB851972 JXX851970:JXX851972 KHT851970:KHT851972 KRP851970:KRP851972 LBL851970:LBL851972 LLH851970:LLH851972 LVD851970:LVD851972 MEZ851970:MEZ851972 MOV851970:MOV851972 MYR851970:MYR851972 NIN851970:NIN851972 NSJ851970:NSJ851972 OCF851970:OCF851972 OMB851970:OMB851972 OVX851970:OVX851972 PFT851970:PFT851972 PPP851970:PPP851972 PZL851970:PZL851972 QJH851970:QJH851972 QTD851970:QTD851972 RCZ851970:RCZ851972 RMV851970:RMV851972 RWR851970:RWR851972 SGN851970:SGN851972 SQJ851970:SQJ851972 TAF851970:TAF851972 TKB851970:TKB851972 TTX851970:TTX851972 UDT851970:UDT851972 UNP851970:UNP851972 UXL851970:UXL851972 VHH851970:VHH851972 VRD851970:VRD851972 WAZ851970:WAZ851972 WKV851970:WKV851972 WUR851970:WUR851972 G917506:I917508 IF917506:IF917508 SB917506:SB917508 ABX917506:ABX917508 ALT917506:ALT917508 AVP917506:AVP917508 BFL917506:BFL917508 BPH917506:BPH917508 BZD917506:BZD917508 CIZ917506:CIZ917508 CSV917506:CSV917508 DCR917506:DCR917508 DMN917506:DMN917508 DWJ917506:DWJ917508 EGF917506:EGF917508 EQB917506:EQB917508 EZX917506:EZX917508 FJT917506:FJT917508 FTP917506:FTP917508 GDL917506:GDL917508 GNH917506:GNH917508 GXD917506:GXD917508 HGZ917506:HGZ917508 HQV917506:HQV917508 IAR917506:IAR917508 IKN917506:IKN917508 IUJ917506:IUJ917508 JEF917506:JEF917508 JOB917506:JOB917508 JXX917506:JXX917508 KHT917506:KHT917508 KRP917506:KRP917508 LBL917506:LBL917508 LLH917506:LLH917508 LVD917506:LVD917508 MEZ917506:MEZ917508 MOV917506:MOV917508 MYR917506:MYR917508 NIN917506:NIN917508 NSJ917506:NSJ917508 OCF917506:OCF917508 OMB917506:OMB917508 OVX917506:OVX917508 PFT917506:PFT917508 PPP917506:PPP917508 PZL917506:PZL917508 QJH917506:QJH917508 QTD917506:QTD917508 RCZ917506:RCZ917508 RMV917506:RMV917508 RWR917506:RWR917508 SGN917506:SGN917508 SQJ917506:SQJ917508 TAF917506:TAF917508 TKB917506:TKB917508 TTX917506:TTX917508 UDT917506:UDT917508 UNP917506:UNP917508 UXL917506:UXL917508 VHH917506:VHH917508 VRD917506:VRD917508 WAZ917506:WAZ917508 WKV917506:WKV917508 WUR917506:WUR917508 G983042:I983044 IF983042:IF983044 SB983042:SB983044 ABX983042:ABX983044 ALT983042:ALT983044 AVP983042:AVP983044 BFL983042:BFL983044 BPH983042:BPH983044 BZD983042:BZD983044 CIZ983042:CIZ983044 CSV983042:CSV983044 DCR983042:DCR983044 DMN983042:DMN983044 DWJ983042:DWJ983044 EGF983042:EGF983044 EQB983042:EQB983044 EZX983042:EZX983044 FJT983042:FJT983044 FTP983042:FTP983044 GDL983042:GDL983044 GNH983042:GNH983044 GXD983042:GXD983044 HGZ983042:HGZ983044 HQV983042:HQV983044 IAR983042:IAR983044 IKN983042:IKN983044 IUJ983042:IUJ983044 JEF983042:JEF983044 JOB983042:JOB983044 JXX983042:JXX983044 KHT983042:KHT983044 KRP983042:KRP983044 LBL983042:LBL983044 LLH983042:LLH983044 LVD983042:LVD983044 MEZ983042:MEZ983044 MOV983042:MOV983044 MYR983042:MYR983044 NIN983042:NIN983044 NSJ983042:NSJ983044 OCF983042:OCF983044 OMB983042:OMB983044 OVX983042:OVX983044 PFT983042:PFT983044 PPP983042:PPP983044 PZL983042:PZL983044 QJH983042:QJH983044 QTD983042:QTD983044 RCZ983042:RCZ983044 RMV983042:RMV983044 RWR983042:RWR983044 SGN983042:SGN983044 SQJ983042:SQJ983044 TAF983042:TAF983044 TKB983042:TKB983044 TTX983042:TTX983044 UDT983042:UDT983044 UNP983042:UNP983044 UXL983042:UXL983044 VHH983042:VHH983044 VRD983042:VRD983044 WAZ983042:WAZ983044 WKV983042:WKV983044 WUR983042:WUR983044 N12:O12 II14 SE14 ACA14 ALW14 AVS14 BFO14 BPK14 BZG14 CJC14 CSY14 DCU14 DMQ14 DWM14 EGI14 EQE14 FAA14 FJW14 FTS14 GDO14 GNK14 GXG14 HHC14 HQY14 IAU14 IKQ14 IUM14 JEI14 JOE14 JYA14 KHW14 KRS14 LBO14 LLK14 LVG14 MFC14 MOY14 MYU14 NIQ14 NSM14 OCI14 OME14 OWA14 PFW14 PPS14 PZO14 QJK14 QTG14 RDC14 RMY14 RWU14 SGQ14 SQM14 TAI14 TKE14 TUA14 UDW14 UNS14 UXO14 VHK14 VRG14 WBC14 WKY14 WUU14 N65536:O65536 II65536 SE65536 ACA65536 ALW65536 AVS65536 BFO65536 BPK65536 BZG65536 CJC65536 CSY65536 DCU65536 DMQ65536 DWM65536 EGI65536 EQE65536 FAA65536 FJW65536 FTS65536 GDO65536 GNK65536 GXG65536 HHC65536 HQY65536 IAU65536 IKQ65536 IUM65536 JEI65536 JOE65536 JYA65536 KHW65536 KRS65536 LBO65536 LLK65536 LVG65536 MFC65536 MOY65536 MYU65536 NIQ65536 NSM65536 OCI65536 OME65536 OWA65536 PFW65536 PPS65536 PZO65536 QJK65536 QTG65536 RDC65536 RMY65536 RWU65536 SGQ65536 SQM65536 TAI65536 TKE65536 TUA65536 UDW65536 UNS65536 UXO65536 VHK65536 VRG65536 WBC65536 WKY65536 WUU65536 N131072:O131072 II131072 SE131072 ACA131072 ALW131072 AVS131072 BFO131072 BPK131072 BZG131072 CJC131072 CSY131072 DCU131072 DMQ131072 DWM131072 EGI131072 EQE131072 FAA131072 FJW131072 FTS131072 GDO131072 GNK131072 GXG131072 HHC131072 HQY131072 IAU131072 IKQ131072 IUM131072 JEI131072 JOE131072 JYA131072 KHW131072 KRS131072 LBO131072 LLK131072 LVG131072 MFC131072 MOY131072 MYU131072 NIQ131072 NSM131072 OCI131072 OME131072 OWA131072 PFW131072 PPS131072 PZO131072 QJK131072 QTG131072 RDC131072 RMY131072 RWU131072 SGQ131072 SQM131072 TAI131072 TKE131072 TUA131072 UDW131072 UNS131072 UXO131072 VHK131072 VRG131072 WBC131072 WKY131072 WUU131072 N196608:O196608 II196608 SE196608 ACA196608 ALW196608 AVS196608 BFO196608 BPK196608 BZG196608 CJC196608 CSY196608 DCU196608 DMQ196608 DWM196608 EGI196608 EQE196608 FAA196608 FJW196608 FTS196608 GDO196608 GNK196608 GXG196608 HHC196608 HQY196608 IAU196608 IKQ196608 IUM196608 JEI196608 JOE196608 JYA196608 KHW196608 KRS196608 LBO196608 LLK196608 LVG196608 MFC196608 MOY196608 MYU196608 NIQ196608 NSM196608 OCI196608 OME196608 OWA196608 PFW196608 PPS196608 PZO196608 QJK196608 QTG196608 RDC196608 RMY196608 RWU196608 SGQ196608 SQM196608 TAI196608 TKE196608 TUA196608 UDW196608 UNS196608 UXO196608 VHK196608 VRG196608 WBC196608 WKY196608 WUU196608 N262144:O262144 II262144 SE262144 ACA262144 ALW262144 AVS262144 BFO262144 BPK262144 BZG262144 CJC262144 CSY262144 DCU262144 DMQ262144 DWM262144 EGI262144 EQE262144 FAA262144 FJW262144 FTS262144 GDO262144 GNK262144 GXG262144 HHC262144 HQY262144 IAU262144 IKQ262144 IUM262144 JEI262144 JOE262144 JYA262144 KHW262144 KRS262144 LBO262144 LLK262144 LVG262144 MFC262144 MOY262144 MYU262144 NIQ262144 NSM262144 OCI262144 OME262144 OWA262144 PFW262144 PPS262144 PZO262144 QJK262144 QTG262144 RDC262144 RMY262144 RWU262144 SGQ262144 SQM262144 TAI262144 TKE262144 TUA262144 UDW262144 UNS262144 UXO262144 VHK262144 VRG262144 WBC262144 WKY262144 WUU262144 N327680:O327680 II327680 SE327680 ACA327680 ALW327680 AVS327680 BFO327680 BPK327680 BZG327680 CJC327680 CSY327680 DCU327680 DMQ327680 DWM327680 EGI327680 EQE327680 FAA327680 FJW327680 FTS327680 GDO327680 GNK327680 GXG327680 HHC327680 HQY327680 IAU327680 IKQ327680 IUM327680 JEI327680 JOE327680 JYA327680 KHW327680 KRS327680 LBO327680 LLK327680 LVG327680 MFC327680 MOY327680 MYU327680 NIQ327680 NSM327680 OCI327680 OME327680 OWA327680 PFW327680 PPS327680 PZO327680 QJK327680 QTG327680 RDC327680 RMY327680 RWU327680 SGQ327680 SQM327680 TAI327680 TKE327680 TUA327680 UDW327680 UNS327680 UXO327680 VHK327680 VRG327680 WBC327680 WKY327680 WUU327680 N393216:O393216 II393216 SE393216 ACA393216 ALW393216 AVS393216 BFO393216 BPK393216 BZG393216 CJC393216 CSY393216 DCU393216 DMQ393216 DWM393216 EGI393216 EQE393216 FAA393216 FJW393216 FTS393216 GDO393216 GNK393216 GXG393216 HHC393216 HQY393216 IAU393216 IKQ393216 IUM393216 JEI393216 JOE393216 JYA393216 KHW393216 KRS393216 LBO393216 LLK393216 LVG393216 MFC393216 MOY393216 MYU393216 NIQ393216 NSM393216 OCI393216 OME393216 OWA393216 PFW393216 PPS393216 PZO393216 QJK393216 QTG393216 RDC393216 RMY393216 RWU393216 SGQ393216 SQM393216 TAI393216 TKE393216 TUA393216 UDW393216 UNS393216 UXO393216 VHK393216 VRG393216 WBC393216 WKY393216 WUU393216 N458752:O458752 II458752 SE458752 ACA458752 ALW458752 AVS458752 BFO458752 BPK458752 BZG458752 CJC458752 CSY458752 DCU458752 DMQ458752 DWM458752 EGI458752 EQE458752 FAA458752 FJW458752 FTS458752 GDO458752 GNK458752 GXG458752 HHC458752 HQY458752 IAU458752 IKQ458752 IUM458752 JEI458752 JOE458752 JYA458752 KHW458752 KRS458752 LBO458752 LLK458752 LVG458752 MFC458752 MOY458752 MYU458752 NIQ458752 NSM458752 OCI458752 OME458752 OWA458752 PFW458752 PPS458752 PZO458752 QJK458752 QTG458752 RDC458752 RMY458752 RWU458752 SGQ458752 SQM458752 TAI458752 TKE458752 TUA458752 UDW458752 UNS458752 UXO458752 VHK458752 VRG458752 WBC458752 WKY458752 WUU458752 N524288:O524288 II524288 SE524288 ACA524288 ALW524288 AVS524288 BFO524288 BPK524288 BZG524288 CJC524288 CSY524288 DCU524288 DMQ524288 DWM524288 EGI524288 EQE524288 FAA524288 FJW524288 FTS524288 GDO524288 GNK524288 GXG524288 HHC524288 HQY524288 IAU524288 IKQ524288 IUM524288 JEI524288 JOE524288 JYA524288 KHW524288 KRS524288 LBO524288 LLK524288 LVG524288 MFC524288 MOY524288 MYU524288 NIQ524288 NSM524288 OCI524288 OME524288 OWA524288 PFW524288 PPS524288 PZO524288 QJK524288 QTG524288 RDC524288 RMY524288 RWU524288 SGQ524288 SQM524288 TAI524288 TKE524288 TUA524288 UDW524288 UNS524288 UXO524288 VHK524288 VRG524288 WBC524288 WKY524288 WUU524288 N589824:O589824 II589824 SE589824 ACA589824 ALW589824 AVS589824 BFO589824 BPK589824 BZG589824 CJC589824 CSY589824 DCU589824 DMQ589824 DWM589824 EGI589824 EQE589824 FAA589824 FJW589824 FTS589824 GDO589824 GNK589824 GXG589824 HHC589824 HQY589824 IAU589824 IKQ589824 IUM589824 JEI589824 JOE589824 JYA589824 KHW589824 KRS589824 LBO589824 LLK589824 LVG589824 MFC589824 MOY589824 MYU589824 NIQ589824 NSM589824 OCI589824 OME589824 OWA589824 PFW589824 PPS589824 PZO589824 QJK589824 QTG589824 RDC589824 RMY589824 RWU589824 SGQ589824 SQM589824 TAI589824 TKE589824 TUA589824 UDW589824 UNS589824 UXO589824 VHK589824 VRG589824 WBC589824 WKY589824 WUU589824 N655360:O655360 II655360 SE655360 ACA655360 ALW655360 AVS655360 BFO655360 BPK655360 BZG655360 CJC655360 CSY655360 DCU655360 DMQ655360 DWM655360 EGI655360 EQE655360 FAA655360 FJW655360 FTS655360 GDO655360 GNK655360 GXG655360 HHC655360 HQY655360 IAU655360 IKQ655360 IUM655360 JEI655360 JOE655360 JYA655360 KHW655360 KRS655360 LBO655360 LLK655360 LVG655360 MFC655360 MOY655360 MYU655360 NIQ655360 NSM655360 OCI655360 OME655360 OWA655360 PFW655360 PPS655360 PZO655360 QJK655360 QTG655360 RDC655360 RMY655360 RWU655360 SGQ655360 SQM655360 TAI655360 TKE655360 TUA655360 UDW655360 UNS655360 UXO655360 VHK655360 VRG655360 WBC655360 WKY655360 WUU655360 N720896:O720896 II720896 SE720896 ACA720896 ALW720896 AVS720896 BFO720896 BPK720896 BZG720896 CJC720896 CSY720896 DCU720896 DMQ720896 DWM720896 EGI720896 EQE720896 FAA720896 FJW720896 FTS720896 GDO720896 GNK720896 GXG720896 HHC720896 HQY720896 IAU720896 IKQ720896 IUM720896 JEI720896 JOE720896 JYA720896 KHW720896 KRS720896 LBO720896 LLK720896 LVG720896 MFC720896 MOY720896 MYU720896 NIQ720896 NSM720896 OCI720896 OME720896 OWA720896 PFW720896 PPS720896 PZO720896 QJK720896 QTG720896 RDC720896 RMY720896 RWU720896 SGQ720896 SQM720896 TAI720896 TKE720896 TUA720896 UDW720896 UNS720896 UXO720896 VHK720896 VRG720896 WBC720896 WKY720896 WUU720896 N786432:O786432 II786432 SE786432 ACA786432 ALW786432 AVS786432 BFO786432 BPK786432 BZG786432 CJC786432 CSY786432 DCU786432 DMQ786432 DWM786432 EGI786432 EQE786432 FAA786432 FJW786432 FTS786432 GDO786432 GNK786432 GXG786432 HHC786432 HQY786432 IAU786432 IKQ786432 IUM786432 JEI786432 JOE786432 JYA786432 KHW786432 KRS786432 LBO786432 LLK786432 LVG786432 MFC786432 MOY786432 MYU786432 NIQ786432 NSM786432 OCI786432 OME786432 OWA786432 PFW786432 PPS786432 PZO786432 QJK786432 QTG786432 RDC786432 RMY786432 RWU786432 SGQ786432 SQM786432 TAI786432 TKE786432 TUA786432 UDW786432 UNS786432 UXO786432 VHK786432 VRG786432 WBC786432 WKY786432 WUU786432 N851968:O851968 II851968 SE851968 ACA851968 ALW851968 AVS851968 BFO851968 BPK851968 BZG851968 CJC851968 CSY851968 DCU851968 DMQ851968 DWM851968 EGI851968 EQE851968 FAA851968 FJW851968 FTS851968 GDO851968 GNK851968 GXG851968 HHC851968 HQY851968 IAU851968 IKQ851968 IUM851968 JEI851968 JOE851968 JYA851968 KHW851968 KRS851968 LBO851968 LLK851968 LVG851968 MFC851968 MOY851968 MYU851968 NIQ851968 NSM851968 OCI851968 OME851968 OWA851968 PFW851968 PPS851968 PZO851968 QJK851968 QTG851968 RDC851968 RMY851968 RWU851968 SGQ851968 SQM851968 TAI851968 TKE851968 TUA851968 UDW851968 UNS851968 UXO851968 VHK851968 VRG851968 WBC851968 WKY851968 WUU851968 N917504:O917504 II917504 SE917504 ACA917504 ALW917504 AVS917504 BFO917504 BPK917504 BZG917504 CJC917504 CSY917504 DCU917504 DMQ917504 DWM917504 EGI917504 EQE917504 FAA917504 FJW917504 FTS917504 GDO917504 GNK917504 GXG917504 HHC917504 HQY917504 IAU917504 IKQ917504 IUM917504 JEI917504 JOE917504 JYA917504 KHW917504 KRS917504 LBO917504 LLK917504 LVG917504 MFC917504 MOY917504 MYU917504 NIQ917504 NSM917504 OCI917504 OME917504 OWA917504 PFW917504 PPS917504 PZO917504 QJK917504 QTG917504 RDC917504 RMY917504 RWU917504 SGQ917504 SQM917504 TAI917504 TKE917504 TUA917504 UDW917504 UNS917504 UXO917504 VHK917504 VRG917504 WBC917504 WKY917504 WUU917504 N983040:O983040 II983040 SE983040 ACA983040 ALW983040 AVS983040 BFO983040 BPK983040 BZG983040 CJC983040 CSY983040 DCU983040 DMQ983040 DWM983040 EGI983040 EQE983040 FAA983040 FJW983040 FTS983040 GDO983040 GNK983040 GXG983040 HHC983040 HQY983040 IAU983040 IKQ983040 IUM983040 JEI983040 JOE983040 JYA983040 KHW983040 KRS983040 LBO983040 LLK983040 LVG983040 MFC983040 MOY983040 MYU983040 NIQ983040 NSM983040 OCI983040 OME983040 OWA983040 PFW983040 PPS983040 PZO983040 QJK983040 QTG983040 RDC983040 RMY983040 RWU983040 SGQ983040 SQM983040 TAI983040 TKE983040 TUA983040 UDW983040 UNS983040 UXO983040 VHK983040 VRG983040 WBC983040 WKY983040 WUU983040 I16:O17 II12 SE12 ACA12 ALW12 AVS12 BFO12 BPK12 BZG12 CJC12 CSY12 DCU12 DMQ12 DWM12 EGI12 EQE12 FAA12 FJW12 FTS12 GDO12 GNK12 GXG12 HHC12 HQY12 IAU12 IKQ12 IUM12 JEI12 JOE12 JYA12 KHW12 KRS12 LBO12 LLK12 LVG12 MFC12 MOY12 MYU12 NIQ12 NSM12 OCI12 OME12 OWA12 PFW12 PPS12 PZO12 QJK12 QTG12 RDC12 RMY12 RWU12 SGQ12 SQM12 TAI12 TKE12 TUA12 UDW12 UNS12 UXO12 VHK12 VRG12 WBC12 WKY12 WUU12 N65534:O65534 II65534 SE65534 ACA65534 ALW65534 AVS65534 BFO65534 BPK65534 BZG65534 CJC65534 CSY65534 DCU65534 DMQ65534 DWM65534 EGI65534 EQE65534 FAA65534 FJW65534 FTS65534 GDO65534 GNK65534 GXG65534 HHC65534 HQY65534 IAU65534 IKQ65534 IUM65534 JEI65534 JOE65534 JYA65534 KHW65534 KRS65534 LBO65534 LLK65534 LVG65534 MFC65534 MOY65534 MYU65534 NIQ65534 NSM65534 OCI65534 OME65534 OWA65534 PFW65534 PPS65534 PZO65534 QJK65534 QTG65534 RDC65534 RMY65534 RWU65534 SGQ65534 SQM65534 TAI65534 TKE65534 TUA65534 UDW65534 UNS65534 UXO65534 VHK65534 VRG65534 WBC65534 WKY65534 WUU65534 N131070:O131070 II131070 SE131070 ACA131070 ALW131070 AVS131070 BFO131070 BPK131070 BZG131070 CJC131070 CSY131070 DCU131070 DMQ131070 DWM131070 EGI131070 EQE131070 FAA131070 FJW131070 FTS131070 GDO131070 GNK131070 GXG131070 HHC131070 HQY131070 IAU131070 IKQ131070 IUM131070 JEI131070 JOE131070 JYA131070 KHW131070 KRS131070 LBO131070 LLK131070 LVG131070 MFC131070 MOY131070 MYU131070 NIQ131070 NSM131070 OCI131070 OME131070 OWA131070 PFW131070 PPS131070 PZO131070 QJK131070 QTG131070 RDC131070 RMY131070 RWU131070 SGQ131070 SQM131070 TAI131070 TKE131070 TUA131070 UDW131070 UNS131070 UXO131070 VHK131070 VRG131070 WBC131070 WKY131070 WUU131070 N196606:O196606 II196606 SE196606 ACA196606 ALW196606 AVS196606 BFO196606 BPK196606 BZG196606 CJC196606 CSY196606 DCU196606 DMQ196606 DWM196606 EGI196606 EQE196606 FAA196606 FJW196606 FTS196606 GDO196606 GNK196606 GXG196606 HHC196606 HQY196606 IAU196606 IKQ196606 IUM196606 JEI196606 JOE196606 JYA196606 KHW196606 KRS196606 LBO196606 LLK196606 LVG196606 MFC196606 MOY196606 MYU196606 NIQ196606 NSM196606 OCI196606 OME196606 OWA196606 PFW196606 PPS196606 PZO196606 QJK196606 QTG196606 RDC196606 RMY196606 RWU196606 SGQ196606 SQM196606 TAI196606 TKE196606 TUA196606 UDW196606 UNS196606 UXO196606 VHK196606 VRG196606 WBC196606 WKY196606 WUU196606 N262142:O262142 II262142 SE262142 ACA262142 ALW262142 AVS262142 BFO262142 BPK262142 BZG262142 CJC262142 CSY262142 DCU262142 DMQ262142 DWM262142 EGI262142 EQE262142 FAA262142 FJW262142 FTS262142 GDO262142 GNK262142 GXG262142 HHC262142 HQY262142 IAU262142 IKQ262142 IUM262142 JEI262142 JOE262142 JYA262142 KHW262142 KRS262142 LBO262142 LLK262142 LVG262142 MFC262142 MOY262142 MYU262142 NIQ262142 NSM262142 OCI262142 OME262142 OWA262142 PFW262142 PPS262142 PZO262142 QJK262142 QTG262142 RDC262142 RMY262142 RWU262142 SGQ262142 SQM262142 TAI262142 TKE262142 TUA262142 UDW262142 UNS262142 UXO262142 VHK262142 VRG262142 WBC262142 WKY262142 WUU262142 N327678:O327678 II327678 SE327678 ACA327678 ALW327678 AVS327678 BFO327678 BPK327678 BZG327678 CJC327678 CSY327678 DCU327678 DMQ327678 DWM327678 EGI327678 EQE327678 FAA327678 FJW327678 FTS327678 GDO327678 GNK327678 GXG327678 HHC327678 HQY327678 IAU327678 IKQ327678 IUM327678 JEI327678 JOE327678 JYA327678 KHW327678 KRS327678 LBO327678 LLK327678 LVG327678 MFC327678 MOY327678 MYU327678 NIQ327678 NSM327678 OCI327678 OME327678 OWA327678 PFW327678 PPS327678 PZO327678 QJK327678 QTG327678 RDC327678 RMY327678 RWU327678 SGQ327678 SQM327678 TAI327678 TKE327678 TUA327678 UDW327678 UNS327678 UXO327678 VHK327678 VRG327678 WBC327678 WKY327678 WUU327678 N393214:O393214 II393214 SE393214 ACA393214 ALW393214 AVS393214 BFO393214 BPK393214 BZG393214 CJC393214 CSY393214 DCU393214 DMQ393214 DWM393214 EGI393214 EQE393214 FAA393214 FJW393214 FTS393214 GDO393214 GNK393214 GXG393214 HHC393214 HQY393214 IAU393214 IKQ393214 IUM393214 JEI393214 JOE393214 JYA393214 KHW393214 KRS393214 LBO393214 LLK393214 LVG393214 MFC393214 MOY393214 MYU393214 NIQ393214 NSM393214 OCI393214 OME393214 OWA393214 PFW393214 PPS393214 PZO393214 QJK393214 QTG393214 RDC393214 RMY393214 RWU393214 SGQ393214 SQM393214 TAI393214 TKE393214 TUA393214 UDW393214 UNS393214 UXO393214 VHK393214 VRG393214 WBC393214 WKY393214 WUU393214 N458750:O458750 II458750 SE458750 ACA458750 ALW458750 AVS458750 BFO458750 BPK458750 BZG458750 CJC458750 CSY458750 DCU458750 DMQ458750 DWM458750 EGI458750 EQE458750 FAA458750 FJW458750 FTS458750 GDO458750 GNK458750 GXG458750 HHC458750 HQY458750 IAU458750 IKQ458750 IUM458750 JEI458750 JOE458750 JYA458750 KHW458750 KRS458750 LBO458750 LLK458750 LVG458750 MFC458750 MOY458750 MYU458750 NIQ458750 NSM458750 OCI458750 OME458750 OWA458750 PFW458750 PPS458750 PZO458750 QJK458750 QTG458750 RDC458750 RMY458750 RWU458750 SGQ458750 SQM458750 TAI458750 TKE458750 TUA458750 UDW458750 UNS458750 UXO458750 VHK458750 VRG458750 WBC458750 WKY458750 WUU458750 N524286:O524286 II524286 SE524286 ACA524286 ALW524286 AVS524286 BFO524286 BPK524286 BZG524286 CJC524286 CSY524286 DCU524286 DMQ524286 DWM524286 EGI524286 EQE524286 FAA524286 FJW524286 FTS524286 GDO524286 GNK524286 GXG524286 HHC524286 HQY524286 IAU524286 IKQ524286 IUM524286 JEI524286 JOE524286 JYA524286 KHW524286 KRS524286 LBO524286 LLK524286 LVG524286 MFC524286 MOY524286 MYU524286 NIQ524286 NSM524286 OCI524286 OME524286 OWA524286 PFW524286 PPS524286 PZO524286 QJK524286 QTG524286 RDC524286 RMY524286 RWU524286 SGQ524286 SQM524286 TAI524286 TKE524286 TUA524286 UDW524286 UNS524286 UXO524286 VHK524286 VRG524286 WBC524286 WKY524286 WUU524286 N589822:O589822 II589822 SE589822 ACA589822 ALW589822 AVS589822 BFO589822 BPK589822 BZG589822 CJC589822 CSY589822 DCU589822 DMQ589822 DWM589822 EGI589822 EQE589822 FAA589822 FJW589822 FTS589822 GDO589822 GNK589822 GXG589822 HHC589822 HQY589822 IAU589822 IKQ589822 IUM589822 JEI589822 JOE589822 JYA589822 KHW589822 KRS589822 LBO589822 LLK589822 LVG589822 MFC589822 MOY589822 MYU589822 NIQ589822 NSM589822 OCI589822 OME589822 OWA589822 PFW589822 PPS589822 PZO589822 QJK589822 QTG589822 RDC589822 RMY589822 RWU589822 SGQ589822 SQM589822 TAI589822 TKE589822 TUA589822 UDW589822 UNS589822 UXO589822 VHK589822 VRG589822 WBC589822 WKY589822 WUU589822 N655358:O655358 II655358 SE655358 ACA655358 ALW655358 AVS655358 BFO655358 BPK655358 BZG655358 CJC655358 CSY655358 DCU655358 DMQ655358 DWM655358 EGI655358 EQE655358 FAA655358 FJW655358 FTS655358 GDO655358 GNK655358 GXG655358 HHC655358 HQY655358 IAU655358 IKQ655358 IUM655358 JEI655358 JOE655358 JYA655358 KHW655358 KRS655358 LBO655358 LLK655358 LVG655358 MFC655358 MOY655358 MYU655358 NIQ655358 NSM655358 OCI655358 OME655358 OWA655358 PFW655358 PPS655358 PZO655358 QJK655358 QTG655358 RDC655358 RMY655358 RWU655358 SGQ655358 SQM655358 TAI655358 TKE655358 TUA655358 UDW655358 UNS655358 UXO655358 VHK655358 VRG655358 WBC655358 WKY655358 WUU655358 N720894:O720894 II720894 SE720894 ACA720894 ALW720894 AVS720894 BFO720894 BPK720894 BZG720894 CJC720894 CSY720894 DCU720894 DMQ720894 DWM720894 EGI720894 EQE720894 FAA720894 FJW720894 FTS720894 GDO720894 GNK720894 GXG720894 HHC720894 HQY720894 IAU720894 IKQ720894 IUM720894 JEI720894 JOE720894 JYA720894 KHW720894 KRS720894 LBO720894 LLK720894 LVG720894 MFC720894 MOY720894 MYU720894 NIQ720894 NSM720894 OCI720894 OME720894 OWA720894 PFW720894 PPS720894 PZO720894 QJK720894 QTG720894 RDC720894 RMY720894 RWU720894 SGQ720894 SQM720894 TAI720894 TKE720894 TUA720894 UDW720894 UNS720894 UXO720894 VHK720894 VRG720894 WBC720894 WKY720894 WUU720894 N786430:O786430 II786430 SE786430 ACA786430 ALW786430 AVS786430 BFO786430 BPK786430 BZG786430 CJC786430 CSY786430 DCU786430 DMQ786430 DWM786430 EGI786430 EQE786430 FAA786430 FJW786430 FTS786430 GDO786430 GNK786430 GXG786430 HHC786430 HQY786430 IAU786430 IKQ786430 IUM786430 JEI786430 JOE786430 JYA786430 KHW786430 KRS786430 LBO786430 LLK786430 LVG786430 MFC786430 MOY786430 MYU786430 NIQ786430 NSM786430 OCI786430 OME786430 OWA786430 PFW786430 PPS786430 PZO786430 QJK786430 QTG786430 RDC786430 RMY786430 RWU786430 SGQ786430 SQM786430 TAI786430 TKE786430 TUA786430 UDW786430 UNS786430 UXO786430 VHK786430 VRG786430 WBC786430 WKY786430 WUU786430 N851966:O851966 II851966 SE851966 ACA851966 ALW851966 AVS851966 BFO851966 BPK851966 BZG851966 CJC851966 CSY851966 DCU851966 DMQ851966 DWM851966 EGI851966 EQE851966 FAA851966 FJW851966 FTS851966 GDO851966 GNK851966 GXG851966 HHC851966 HQY851966 IAU851966 IKQ851966 IUM851966 JEI851966 JOE851966 JYA851966 KHW851966 KRS851966 LBO851966 LLK851966 LVG851966 MFC851966 MOY851966 MYU851966 NIQ851966 NSM851966 OCI851966 OME851966 OWA851966 PFW851966 PPS851966 PZO851966 QJK851966 QTG851966 RDC851966 RMY851966 RWU851966 SGQ851966 SQM851966 TAI851966 TKE851966 TUA851966 UDW851966 UNS851966 UXO851966 VHK851966 VRG851966 WBC851966 WKY851966 WUU851966 N917502:O917502 II917502 SE917502 ACA917502 ALW917502 AVS917502 BFO917502 BPK917502 BZG917502 CJC917502 CSY917502 DCU917502 DMQ917502 DWM917502 EGI917502 EQE917502 FAA917502 FJW917502 FTS917502 GDO917502 GNK917502 GXG917502 HHC917502 HQY917502 IAU917502 IKQ917502 IUM917502 JEI917502 JOE917502 JYA917502 KHW917502 KRS917502 LBO917502 LLK917502 LVG917502 MFC917502 MOY917502 MYU917502 NIQ917502 NSM917502 OCI917502 OME917502 OWA917502 PFW917502 PPS917502 PZO917502 QJK917502 QTG917502 RDC917502 RMY917502 RWU917502 SGQ917502 SQM917502 TAI917502 TKE917502 TUA917502 UDW917502 UNS917502 UXO917502 VHK917502 VRG917502 WBC917502 WKY917502 WUU917502 N983038:O983038 II983038 SE983038 ACA983038 ALW983038 AVS983038 BFO983038 BPK983038 BZG983038 CJC983038 CSY983038 DCU983038 DMQ983038 DWM983038 EGI983038 EQE983038 FAA983038 FJW983038 FTS983038 GDO983038 GNK983038 GXG983038 HHC983038 HQY983038 IAU983038 IKQ983038 IUM983038 JEI983038 JOE983038 JYA983038 KHW983038 KRS983038 LBO983038 LLK983038 LVG983038 MFC983038 MOY983038 MYU983038 NIQ983038 NSM983038 OCI983038 OME983038 OWA983038 PFW983038 PPS983038 PZO983038 QJK983038 QTG983038 RDC983038 RMY983038 RWU983038 SGQ983038 SQM983038 TAI983038 TKE983038 TUA983038 UDW983038 UNS983038 UXO983038 VHK983038 VRG983038 WBC983038 WKY983038 WUU983038 M12:M14 IH12:IH14 SD12:SD14 ABZ12:ABZ14 ALV12:ALV14 AVR12:AVR14 BFN12:BFN14 BPJ12:BPJ14 BZF12:BZF14 CJB12:CJB14 CSX12:CSX14 DCT12:DCT14 DMP12:DMP14 DWL12:DWL14 EGH12:EGH14 EQD12:EQD14 EZZ12:EZZ14 FJV12:FJV14 FTR12:FTR14 GDN12:GDN14 GNJ12:GNJ14 GXF12:GXF14 HHB12:HHB14 HQX12:HQX14 IAT12:IAT14 IKP12:IKP14 IUL12:IUL14 JEH12:JEH14 JOD12:JOD14 JXZ12:JXZ14 KHV12:KHV14 KRR12:KRR14 LBN12:LBN14 LLJ12:LLJ14 LVF12:LVF14 MFB12:MFB14 MOX12:MOX14 MYT12:MYT14 NIP12:NIP14 NSL12:NSL14 OCH12:OCH14 OMD12:OMD14 OVZ12:OVZ14 PFV12:PFV14 PPR12:PPR14 PZN12:PZN14 QJJ12:QJJ14 QTF12:QTF14 RDB12:RDB14 RMX12:RMX14 RWT12:RWT14 SGP12:SGP14 SQL12:SQL14 TAH12:TAH14 TKD12:TKD14 TTZ12:TTZ14 UDV12:UDV14 UNR12:UNR14 UXN12:UXN14 VHJ12:VHJ14 VRF12:VRF14 WBB12:WBB14 WKX12:WKX14 WUT12:WUT14 M65534:M65537 IH65534:IH65537 SD65534:SD65537 ABZ65534:ABZ65537 ALV65534:ALV65537 AVR65534:AVR65537 BFN65534:BFN65537 BPJ65534:BPJ65537 BZF65534:BZF65537 CJB65534:CJB65537 CSX65534:CSX65537 DCT65534:DCT65537 DMP65534:DMP65537 DWL65534:DWL65537 EGH65534:EGH65537 EQD65534:EQD65537 EZZ65534:EZZ65537 FJV65534:FJV65537 FTR65534:FTR65537 GDN65534:GDN65537 GNJ65534:GNJ65537 GXF65534:GXF65537 HHB65534:HHB65537 HQX65534:HQX65537 IAT65534:IAT65537 IKP65534:IKP65537 IUL65534:IUL65537 JEH65534:JEH65537 JOD65534:JOD65537 JXZ65534:JXZ65537 KHV65534:KHV65537 KRR65534:KRR65537 LBN65534:LBN65537 LLJ65534:LLJ65537 LVF65534:LVF65537 MFB65534:MFB65537 MOX65534:MOX65537 MYT65534:MYT65537 NIP65534:NIP65537 NSL65534:NSL65537 OCH65534:OCH65537 OMD65534:OMD65537 OVZ65534:OVZ65537 PFV65534:PFV65537 PPR65534:PPR65537 PZN65534:PZN65537 QJJ65534:QJJ65537 QTF65534:QTF65537 RDB65534:RDB65537 RMX65534:RMX65537 RWT65534:RWT65537 SGP65534:SGP65537 SQL65534:SQL65537 TAH65534:TAH65537 TKD65534:TKD65537 TTZ65534:TTZ65537 UDV65534:UDV65537 UNR65534:UNR65537 UXN65534:UXN65537 VHJ65534:VHJ65537 VRF65534:VRF65537 WBB65534:WBB65537 WKX65534:WKX65537 WUT65534:WUT65537 M131070:M131073 IH131070:IH131073 SD131070:SD131073 ABZ131070:ABZ131073 ALV131070:ALV131073 AVR131070:AVR131073 BFN131070:BFN131073 BPJ131070:BPJ131073 BZF131070:BZF131073 CJB131070:CJB131073 CSX131070:CSX131073 DCT131070:DCT131073 DMP131070:DMP131073 DWL131070:DWL131073 EGH131070:EGH131073 EQD131070:EQD131073 EZZ131070:EZZ131073 FJV131070:FJV131073 FTR131070:FTR131073 GDN131070:GDN131073 GNJ131070:GNJ131073 GXF131070:GXF131073 HHB131070:HHB131073 HQX131070:HQX131073 IAT131070:IAT131073 IKP131070:IKP131073 IUL131070:IUL131073 JEH131070:JEH131073 JOD131070:JOD131073 JXZ131070:JXZ131073 KHV131070:KHV131073 KRR131070:KRR131073 LBN131070:LBN131073 LLJ131070:LLJ131073 LVF131070:LVF131073 MFB131070:MFB131073 MOX131070:MOX131073 MYT131070:MYT131073 NIP131070:NIP131073 NSL131070:NSL131073 OCH131070:OCH131073 OMD131070:OMD131073 OVZ131070:OVZ131073 PFV131070:PFV131073 PPR131070:PPR131073 PZN131070:PZN131073 QJJ131070:QJJ131073 QTF131070:QTF131073 RDB131070:RDB131073 RMX131070:RMX131073 RWT131070:RWT131073 SGP131070:SGP131073 SQL131070:SQL131073 TAH131070:TAH131073 TKD131070:TKD131073 TTZ131070:TTZ131073 UDV131070:UDV131073 UNR131070:UNR131073 UXN131070:UXN131073 VHJ131070:VHJ131073 VRF131070:VRF131073 WBB131070:WBB131073 WKX131070:WKX131073 WUT131070:WUT131073 M196606:M196609 IH196606:IH196609 SD196606:SD196609 ABZ196606:ABZ196609 ALV196606:ALV196609 AVR196606:AVR196609 BFN196606:BFN196609 BPJ196606:BPJ196609 BZF196606:BZF196609 CJB196606:CJB196609 CSX196606:CSX196609 DCT196606:DCT196609 DMP196606:DMP196609 DWL196606:DWL196609 EGH196606:EGH196609 EQD196606:EQD196609 EZZ196606:EZZ196609 FJV196606:FJV196609 FTR196606:FTR196609 GDN196606:GDN196609 GNJ196606:GNJ196609 GXF196606:GXF196609 HHB196606:HHB196609 HQX196606:HQX196609 IAT196606:IAT196609 IKP196606:IKP196609 IUL196606:IUL196609 JEH196606:JEH196609 JOD196606:JOD196609 JXZ196606:JXZ196609 KHV196606:KHV196609 KRR196606:KRR196609 LBN196606:LBN196609 LLJ196606:LLJ196609 LVF196606:LVF196609 MFB196606:MFB196609 MOX196606:MOX196609 MYT196606:MYT196609 NIP196606:NIP196609 NSL196606:NSL196609 OCH196606:OCH196609 OMD196606:OMD196609 OVZ196606:OVZ196609 PFV196606:PFV196609 PPR196606:PPR196609 PZN196606:PZN196609 QJJ196606:QJJ196609 QTF196606:QTF196609 RDB196606:RDB196609 RMX196606:RMX196609 RWT196606:RWT196609 SGP196606:SGP196609 SQL196606:SQL196609 TAH196606:TAH196609 TKD196606:TKD196609 TTZ196606:TTZ196609 UDV196606:UDV196609 UNR196606:UNR196609 UXN196606:UXN196609 VHJ196606:VHJ196609 VRF196606:VRF196609 WBB196606:WBB196609 WKX196606:WKX196609 WUT196606:WUT196609 M262142:M262145 IH262142:IH262145 SD262142:SD262145 ABZ262142:ABZ262145 ALV262142:ALV262145 AVR262142:AVR262145 BFN262142:BFN262145 BPJ262142:BPJ262145 BZF262142:BZF262145 CJB262142:CJB262145 CSX262142:CSX262145 DCT262142:DCT262145 DMP262142:DMP262145 DWL262142:DWL262145 EGH262142:EGH262145 EQD262142:EQD262145 EZZ262142:EZZ262145 FJV262142:FJV262145 FTR262142:FTR262145 GDN262142:GDN262145 GNJ262142:GNJ262145 GXF262142:GXF262145 HHB262142:HHB262145 HQX262142:HQX262145 IAT262142:IAT262145 IKP262142:IKP262145 IUL262142:IUL262145 JEH262142:JEH262145 JOD262142:JOD262145 JXZ262142:JXZ262145 KHV262142:KHV262145 KRR262142:KRR262145 LBN262142:LBN262145 LLJ262142:LLJ262145 LVF262142:LVF262145 MFB262142:MFB262145 MOX262142:MOX262145 MYT262142:MYT262145 NIP262142:NIP262145 NSL262142:NSL262145 OCH262142:OCH262145 OMD262142:OMD262145 OVZ262142:OVZ262145 PFV262142:PFV262145 PPR262142:PPR262145 PZN262142:PZN262145 QJJ262142:QJJ262145 QTF262142:QTF262145 RDB262142:RDB262145 RMX262142:RMX262145 RWT262142:RWT262145 SGP262142:SGP262145 SQL262142:SQL262145 TAH262142:TAH262145 TKD262142:TKD262145 TTZ262142:TTZ262145 UDV262142:UDV262145 UNR262142:UNR262145 UXN262142:UXN262145 VHJ262142:VHJ262145 VRF262142:VRF262145 WBB262142:WBB262145 WKX262142:WKX262145 WUT262142:WUT262145 M327678:M327681 IH327678:IH327681 SD327678:SD327681 ABZ327678:ABZ327681 ALV327678:ALV327681 AVR327678:AVR327681 BFN327678:BFN327681 BPJ327678:BPJ327681 BZF327678:BZF327681 CJB327678:CJB327681 CSX327678:CSX327681 DCT327678:DCT327681 DMP327678:DMP327681 DWL327678:DWL327681 EGH327678:EGH327681 EQD327678:EQD327681 EZZ327678:EZZ327681 FJV327678:FJV327681 FTR327678:FTR327681 GDN327678:GDN327681 GNJ327678:GNJ327681 GXF327678:GXF327681 HHB327678:HHB327681 HQX327678:HQX327681 IAT327678:IAT327681 IKP327678:IKP327681 IUL327678:IUL327681 JEH327678:JEH327681 JOD327678:JOD327681 JXZ327678:JXZ327681 KHV327678:KHV327681 KRR327678:KRR327681 LBN327678:LBN327681 LLJ327678:LLJ327681 LVF327678:LVF327681 MFB327678:MFB327681 MOX327678:MOX327681 MYT327678:MYT327681 NIP327678:NIP327681 NSL327678:NSL327681 OCH327678:OCH327681 OMD327678:OMD327681 OVZ327678:OVZ327681 PFV327678:PFV327681 PPR327678:PPR327681 PZN327678:PZN327681 QJJ327678:QJJ327681 QTF327678:QTF327681 RDB327678:RDB327681 RMX327678:RMX327681 RWT327678:RWT327681 SGP327678:SGP327681 SQL327678:SQL327681 TAH327678:TAH327681 TKD327678:TKD327681 TTZ327678:TTZ327681 UDV327678:UDV327681 UNR327678:UNR327681 UXN327678:UXN327681 VHJ327678:VHJ327681 VRF327678:VRF327681 WBB327678:WBB327681 WKX327678:WKX327681 WUT327678:WUT327681 M393214:M393217 IH393214:IH393217 SD393214:SD393217 ABZ393214:ABZ393217 ALV393214:ALV393217 AVR393214:AVR393217 BFN393214:BFN393217 BPJ393214:BPJ393217 BZF393214:BZF393217 CJB393214:CJB393217 CSX393214:CSX393217 DCT393214:DCT393217 DMP393214:DMP393217 DWL393214:DWL393217 EGH393214:EGH393217 EQD393214:EQD393217 EZZ393214:EZZ393217 FJV393214:FJV393217 FTR393214:FTR393217 GDN393214:GDN393217 GNJ393214:GNJ393217 GXF393214:GXF393217 HHB393214:HHB393217 HQX393214:HQX393217 IAT393214:IAT393217 IKP393214:IKP393217 IUL393214:IUL393217 JEH393214:JEH393217 JOD393214:JOD393217 JXZ393214:JXZ393217 KHV393214:KHV393217 KRR393214:KRR393217 LBN393214:LBN393217 LLJ393214:LLJ393217 LVF393214:LVF393217 MFB393214:MFB393217 MOX393214:MOX393217 MYT393214:MYT393217 NIP393214:NIP393217 NSL393214:NSL393217 OCH393214:OCH393217 OMD393214:OMD393217 OVZ393214:OVZ393217 PFV393214:PFV393217 PPR393214:PPR393217 PZN393214:PZN393217 QJJ393214:QJJ393217 QTF393214:QTF393217 RDB393214:RDB393217 RMX393214:RMX393217 RWT393214:RWT393217 SGP393214:SGP393217 SQL393214:SQL393217 TAH393214:TAH393217 TKD393214:TKD393217 TTZ393214:TTZ393217 UDV393214:UDV393217 UNR393214:UNR393217 UXN393214:UXN393217 VHJ393214:VHJ393217 VRF393214:VRF393217 WBB393214:WBB393217 WKX393214:WKX393217 WUT393214:WUT393217 M458750:M458753 IH458750:IH458753 SD458750:SD458753 ABZ458750:ABZ458753 ALV458750:ALV458753 AVR458750:AVR458753 BFN458750:BFN458753 BPJ458750:BPJ458753 BZF458750:BZF458753 CJB458750:CJB458753 CSX458750:CSX458753 DCT458750:DCT458753 DMP458750:DMP458753 DWL458750:DWL458753 EGH458750:EGH458753 EQD458750:EQD458753 EZZ458750:EZZ458753 FJV458750:FJV458753 FTR458750:FTR458753 GDN458750:GDN458753 GNJ458750:GNJ458753 GXF458750:GXF458753 HHB458750:HHB458753 HQX458750:HQX458753 IAT458750:IAT458753 IKP458750:IKP458753 IUL458750:IUL458753 JEH458750:JEH458753 JOD458750:JOD458753 JXZ458750:JXZ458753 KHV458750:KHV458753 KRR458750:KRR458753 LBN458750:LBN458753 LLJ458750:LLJ458753 LVF458750:LVF458753 MFB458750:MFB458753 MOX458750:MOX458753 MYT458750:MYT458753 NIP458750:NIP458753 NSL458750:NSL458753 OCH458750:OCH458753 OMD458750:OMD458753 OVZ458750:OVZ458753 PFV458750:PFV458753 PPR458750:PPR458753 PZN458750:PZN458753 QJJ458750:QJJ458753 QTF458750:QTF458753 RDB458750:RDB458753 RMX458750:RMX458753 RWT458750:RWT458753 SGP458750:SGP458753 SQL458750:SQL458753 TAH458750:TAH458753 TKD458750:TKD458753 TTZ458750:TTZ458753 UDV458750:UDV458753 UNR458750:UNR458753 UXN458750:UXN458753 VHJ458750:VHJ458753 VRF458750:VRF458753 WBB458750:WBB458753 WKX458750:WKX458753 WUT458750:WUT458753 M524286:M524289 IH524286:IH524289 SD524286:SD524289 ABZ524286:ABZ524289 ALV524286:ALV524289 AVR524286:AVR524289 BFN524286:BFN524289 BPJ524286:BPJ524289 BZF524286:BZF524289 CJB524286:CJB524289 CSX524286:CSX524289 DCT524286:DCT524289 DMP524286:DMP524289 DWL524286:DWL524289 EGH524286:EGH524289 EQD524286:EQD524289 EZZ524286:EZZ524289 FJV524286:FJV524289 FTR524286:FTR524289 GDN524286:GDN524289 GNJ524286:GNJ524289 GXF524286:GXF524289 HHB524286:HHB524289 HQX524286:HQX524289 IAT524286:IAT524289 IKP524286:IKP524289 IUL524286:IUL524289 JEH524286:JEH524289 JOD524286:JOD524289 JXZ524286:JXZ524289 KHV524286:KHV524289 KRR524286:KRR524289 LBN524286:LBN524289 LLJ524286:LLJ524289 LVF524286:LVF524289 MFB524286:MFB524289 MOX524286:MOX524289 MYT524286:MYT524289 NIP524286:NIP524289 NSL524286:NSL524289 OCH524286:OCH524289 OMD524286:OMD524289 OVZ524286:OVZ524289 PFV524286:PFV524289 PPR524286:PPR524289 PZN524286:PZN524289 QJJ524286:QJJ524289 QTF524286:QTF524289 RDB524286:RDB524289 RMX524286:RMX524289 RWT524286:RWT524289 SGP524286:SGP524289 SQL524286:SQL524289 TAH524286:TAH524289 TKD524286:TKD524289 TTZ524286:TTZ524289 UDV524286:UDV524289 UNR524286:UNR524289 UXN524286:UXN524289 VHJ524286:VHJ524289 VRF524286:VRF524289 WBB524286:WBB524289 WKX524286:WKX524289 WUT524286:WUT524289 M589822:M589825 IH589822:IH589825 SD589822:SD589825 ABZ589822:ABZ589825 ALV589822:ALV589825 AVR589822:AVR589825 BFN589822:BFN589825 BPJ589822:BPJ589825 BZF589822:BZF589825 CJB589822:CJB589825 CSX589822:CSX589825 DCT589822:DCT589825 DMP589822:DMP589825 DWL589822:DWL589825 EGH589822:EGH589825 EQD589822:EQD589825 EZZ589822:EZZ589825 FJV589822:FJV589825 FTR589822:FTR589825 GDN589822:GDN589825 GNJ589822:GNJ589825 GXF589822:GXF589825 HHB589822:HHB589825 HQX589822:HQX589825 IAT589822:IAT589825 IKP589822:IKP589825 IUL589822:IUL589825 JEH589822:JEH589825 JOD589822:JOD589825 JXZ589822:JXZ589825 KHV589822:KHV589825 KRR589822:KRR589825 LBN589822:LBN589825 LLJ589822:LLJ589825 LVF589822:LVF589825 MFB589822:MFB589825 MOX589822:MOX589825 MYT589822:MYT589825 NIP589822:NIP589825 NSL589822:NSL589825 OCH589822:OCH589825 OMD589822:OMD589825 OVZ589822:OVZ589825 PFV589822:PFV589825 PPR589822:PPR589825 PZN589822:PZN589825 QJJ589822:QJJ589825 QTF589822:QTF589825 RDB589822:RDB589825 RMX589822:RMX589825 RWT589822:RWT589825 SGP589822:SGP589825 SQL589822:SQL589825 TAH589822:TAH589825 TKD589822:TKD589825 TTZ589822:TTZ589825 UDV589822:UDV589825 UNR589822:UNR589825 UXN589822:UXN589825 VHJ589822:VHJ589825 VRF589822:VRF589825 WBB589822:WBB589825 WKX589822:WKX589825 WUT589822:WUT589825 M655358:M655361 IH655358:IH655361 SD655358:SD655361 ABZ655358:ABZ655361 ALV655358:ALV655361 AVR655358:AVR655361 BFN655358:BFN655361 BPJ655358:BPJ655361 BZF655358:BZF655361 CJB655358:CJB655361 CSX655358:CSX655361 DCT655358:DCT655361 DMP655358:DMP655361 DWL655358:DWL655361 EGH655358:EGH655361 EQD655358:EQD655361 EZZ655358:EZZ655361 FJV655358:FJV655361 FTR655358:FTR655361 GDN655358:GDN655361 GNJ655358:GNJ655361 GXF655358:GXF655361 HHB655358:HHB655361 HQX655358:HQX655361 IAT655358:IAT655361 IKP655358:IKP655361 IUL655358:IUL655361 JEH655358:JEH655361 JOD655358:JOD655361 JXZ655358:JXZ655361 KHV655358:KHV655361 KRR655358:KRR655361 LBN655358:LBN655361 LLJ655358:LLJ655361 LVF655358:LVF655361 MFB655358:MFB655361 MOX655358:MOX655361 MYT655358:MYT655361 NIP655358:NIP655361 NSL655358:NSL655361 OCH655358:OCH655361 OMD655358:OMD655361 OVZ655358:OVZ655361 PFV655358:PFV655361 PPR655358:PPR655361 PZN655358:PZN655361 QJJ655358:QJJ655361 QTF655358:QTF655361 RDB655358:RDB655361 RMX655358:RMX655361 RWT655358:RWT655361 SGP655358:SGP655361 SQL655358:SQL655361 TAH655358:TAH655361 TKD655358:TKD655361 TTZ655358:TTZ655361 UDV655358:UDV655361 UNR655358:UNR655361 UXN655358:UXN655361 VHJ655358:VHJ655361 VRF655358:VRF655361 WBB655358:WBB655361 WKX655358:WKX655361 WUT655358:WUT655361 M720894:M720897 IH720894:IH720897 SD720894:SD720897 ABZ720894:ABZ720897 ALV720894:ALV720897 AVR720894:AVR720897 BFN720894:BFN720897 BPJ720894:BPJ720897 BZF720894:BZF720897 CJB720894:CJB720897 CSX720894:CSX720897 DCT720894:DCT720897 DMP720894:DMP720897 DWL720894:DWL720897 EGH720894:EGH720897 EQD720894:EQD720897 EZZ720894:EZZ720897 FJV720894:FJV720897 FTR720894:FTR720897 GDN720894:GDN720897 GNJ720894:GNJ720897 GXF720894:GXF720897 HHB720894:HHB720897 HQX720894:HQX720897 IAT720894:IAT720897 IKP720894:IKP720897 IUL720894:IUL720897 JEH720894:JEH720897 JOD720894:JOD720897 JXZ720894:JXZ720897 KHV720894:KHV720897 KRR720894:KRR720897 LBN720894:LBN720897 LLJ720894:LLJ720897 LVF720894:LVF720897 MFB720894:MFB720897 MOX720894:MOX720897 MYT720894:MYT720897 NIP720894:NIP720897 NSL720894:NSL720897 OCH720894:OCH720897 OMD720894:OMD720897 OVZ720894:OVZ720897 PFV720894:PFV720897 PPR720894:PPR720897 PZN720894:PZN720897 QJJ720894:QJJ720897 QTF720894:QTF720897 RDB720894:RDB720897 RMX720894:RMX720897 RWT720894:RWT720897 SGP720894:SGP720897 SQL720894:SQL720897 TAH720894:TAH720897 TKD720894:TKD720897 TTZ720894:TTZ720897 UDV720894:UDV720897 UNR720894:UNR720897 UXN720894:UXN720897 VHJ720894:VHJ720897 VRF720894:VRF720897 WBB720894:WBB720897 WKX720894:WKX720897 WUT720894:WUT720897 M786430:M786433 IH786430:IH786433 SD786430:SD786433 ABZ786430:ABZ786433 ALV786430:ALV786433 AVR786430:AVR786433 BFN786430:BFN786433 BPJ786430:BPJ786433 BZF786430:BZF786433 CJB786430:CJB786433 CSX786430:CSX786433 DCT786430:DCT786433 DMP786430:DMP786433 DWL786430:DWL786433 EGH786430:EGH786433 EQD786430:EQD786433 EZZ786430:EZZ786433 FJV786430:FJV786433 FTR786430:FTR786433 GDN786430:GDN786433 GNJ786430:GNJ786433 GXF786430:GXF786433 HHB786430:HHB786433 HQX786430:HQX786433 IAT786430:IAT786433 IKP786430:IKP786433 IUL786430:IUL786433 JEH786430:JEH786433 JOD786430:JOD786433 JXZ786430:JXZ786433 KHV786430:KHV786433 KRR786430:KRR786433 LBN786430:LBN786433 LLJ786430:LLJ786433 LVF786430:LVF786433 MFB786430:MFB786433 MOX786430:MOX786433 MYT786430:MYT786433 NIP786430:NIP786433 NSL786430:NSL786433 OCH786430:OCH786433 OMD786430:OMD786433 OVZ786430:OVZ786433 PFV786430:PFV786433 PPR786430:PPR786433 PZN786430:PZN786433 QJJ786430:QJJ786433 QTF786430:QTF786433 RDB786430:RDB786433 RMX786430:RMX786433 RWT786430:RWT786433 SGP786430:SGP786433 SQL786430:SQL786433 TAH786430:TAH786433 TKD786430:TKD786433 TTZ786430:TTZ786433 UDV786430:UDV786433 UNR786430:UNR786433 UXN786430:UXN786433 VHJ786430:VHJ786433 VRF786430:VRF786433 WBB786430:WBB786433 WKX786430:WKX786433 WUT786430:WUT786433 M851966:M851969 IH851966:IH851969 SD851966:SD851969 ABZ851966:ABZ851969 ALV851966:ALV851969 AVR851966:AVR851969 BFN851966:BFN851969 BPJ851966:BPJ851969 BZF851966:BZF851969 CJB851966:CJB851969 CSX851966:CSX851969 DCT851966:DCT851969 DMP851966:DMP851969 DWL851966:DWL851969 EGH851966:EGH851969 EQD851966:EQD851969 EZZ851966:EZZ851969 FJV851966:FJV851969 FTR851966:FTR851969 GDN851966:GDN851969 GNJ851966:GNJ851969 GXF851966:GXF851969 HHB851966:HHB851969 HQX851966:HQX851969 IAT851966:IAT851969 IKP851966:IKP851969 IUL851966:IUL851969 JEH851966:JEH851969 JOD851966:JOD851969 JXZ851966:JXZ851969 KHV851966:KHV851969 KRR851966:KRR851969 LBN851966:LBN851969 LLJ851966:LLJ851969 LVF851966:LVF851969 MFB851966:MFB851969 MOX851966:MOX851969 MYT851966:MYT851969 NIP851966:NIP851969 NSL851966:NSL851969 OCH851966:OCH851969 OMD851966:OMD851969 OVZ851966:OVZ851969 PFV851966:PFV851969 PPR851966:PPR851969 PZN851966:PZN851969 QJJ851966:QJJ851969 QTF851966:QTF851969 RDB851966:RDB851969 RMX851966:RMX851969 RWT851966:RWT851969 SGP851966:SGP851969 SQL851966:SQL851969 TAH851966:TAH851969 TKD851966:TKD851969 TTZ851966:TTZ851969 UDV851966:UDV851969 UNR851966:UNR851969 UXN851966:UXN851969 VHJ851966:VHJ851969 VRF851966:VRF851969 WBB851966:WBB851969 WKX851966:WKX851969 WUT851966:WUT851969 M917502:M917505 IH917502:IH917505 SD917502:SD917505 ABZ917502:ABZ917505 ALV917502:ALV917505 AVR917502:AVR917505 BFN917502:BFN917505 BPJ917502:BPJ917505 BZF917502:BZF917505 CJB917502:CJB917505 CSX917502:CSX917505 DCT917502:DCT917505 DMP917502:DMP917505 DWL917502:DWL917505 EGH917502:EGH917505 EQD917502:EQD917505 EZZ917502:EZZ917505 FJV917502:FJV917505 FTR917502:FTR917505 GDN917502:GDN917505 GNJ917502:GNJ917505 GXF917502:GXF917505 HHB917502:HHB917505 HQX917502:HQX917505 IAT917502:IAT917505 IKP917502:IKP917505 IUL917502:IUL917505 JEH917502:JEH917505 JOD917502:JOD917505 JXZ917502:JXZ917505 KHV917502:KHV917505 KRR917502:KRR917505 LBN917502:LBN917505 LLJ917502:LLJ917505 LVF917502:LVF917505 MFB917502:MFB917505 MOX917502:MOX917505 MYT917502:MYT917505 NIP917502:NIP917505 NSL917502:NSL917505 OCH917502:OCH917505 OMD917502:OMD917505 OVZ917502:OVZ917505 PFV917502:PFV917505 PPR917502:PPR917505 PZN917502:PZN917505 QJJ917502:QJJ917505 QTF917502:QTF917505 RDB917502:RDB917505 RMX917502:RMX917505 RWT917502:RWT917505 SGP917502:SGP917505 SQL917502:SQL917505 TAH917502:TAH917505 TKD917502:TKD917505 TTZ917502:TTZ917505 UDV917502:UDV917505 UNR917502:UNR917505 UXN917502:UXN917505 VHJ917502:VHJ917505 VRF917502:VRF917505 WBB917502:WBB917505 WKX917502:WKX917505 WUT917502:WUT917505 M983038:M983041 IH983038:IH983041 SD983038:SD983041 ABZ983038:ABZ983041 ALV983038:ALV983041 AVR983038:AVR983041 BFN983038:BFN983041 BPJ983038:BPJ983041 BZF983038:BZF983041 CJB983038:CJB983041 CSX983038:CSX983041 DCT983038:DCT983041 DMP983038:DMP983041 DWL983038:DWL983041 EGH983038:EGH983041 EQD983038:EQD983041 EZZ983038:EZZ983041 FJV983038:FJV983041 FTR983038:FTR983041 GDN983038:GDN983041 GNJ983038:GNJ983041 GXF983038:GXF983041 HHB983038:HHB983041 HQX983038:HQX983041 IAT983038:IAT983041 IKP983038:IKP983041 IUL983038:IUL983041 JEH983038:JEH983041 JOD983038:JOD983041 JXZ983038:JXZ983041 KHV983038:KHV983041 KRR983038:KRR983041 LBN983038:LBN983041 LLJ983038:LLJ983041 LVF983038:LVF983041 MFB983038:MFB983041 MOX983038:MOX983041 MYT983038:MYT983041 NIP983038:NIP983041 NSL983038:NSL983041 OCH983038:OCH983041 OMD983038:OMD983041 OVZ983038:OVZ983041 PFV983038:PFV983041 PPR983038:PPR983041 PZN983038:PZN983041 QJJ983038:QJJ983041 QTF983038:QTF983041 RDB983038:RDB983041 RMX983038:RMX983041 RWT983038:RWT983041 SGP983038:SGP983041 SQL983038:SQL983041 TAH983038:TAH983041 TKD983038:TKD983041 TTZ983038:TTZ983041 UDV983038:UDV983041 UNR983038:UNR983041 UXN983038:UXN983041 VHJ983038:VHJ983041 VRF983038:VRF983041 WBB983038:WBB983041 WKX983038:WKX983041 WUT983038:WUT983041 G15:H17 IG16:II17 SC16:SE17 ABY16:ACA17 ALU16:ALW17 AVQ16:AVS17 BFM16:BFO17 BPI16:BPK17 BZE16:BZG17 CJA16:CJC17 CSW16:CSY17 DCS16:DCU17 DMO16:DMQ17 DWK16:DWM17 EGG16:EGI17 EQC16:EQE17 EZY16:FAA17 FJU16:FJW17 FTQ16:FTS17 GDM16:GDO17 GNI16:GNK17 GXE16:GXG17 HHA16:HHC17 HQW16:HQY17 IAS16:IAU17 IKO16:IKQ17 IUK16:IUM17 JEG16:JEI17 JOC16:JOE17 JXY16:JYA17 KHU16:KHW17 KRQ16:KRS17 LBM16:LBO17 LLI16:LLK17 LVE16:LVG17 MFA16:MFC17 MOW16:MOY17 MYS16:MYU17 NIO16:NIQ17 NSK16:NSM17 OCG16:OCI17 OMC16:OME17 OVY16:OWA17 PFU16:PFW17 PPQ16:PPS17 PZM16:PZO17 QJI16:QJK17 QTE16:QTG17 RDA16:RDC17 RMW16:RMY17 RWS16:RWU17 SGO16:SGQ17 SQK16:SQM17 TAG16:TAI17 TKC16:TKE17 TTY16:TUA17 UDU16:UDW17 UNQ16:UNS17 UXM16:UXO17 VHI16:VHK17 VRE16:VRG17 WBA16:WBC17 WKW16:WKY17 WUS16:WUU17 J65539:O65540 IG65539:II65540 SC65539:SE65540 ABY65539:ACA65540 ALU65539:ALW65540 AVQ65539:AVS65540 BFM65539:BFO65540 BPI65539:BPK65540 BZE65539:BZG65540 CJA65539:CJC65540 CSW65539:CSY65540 DCS65539:DCU65540 DMO65539:DMQ65540 DWK65539:DWM65540 EGG65539:EGI65540 EQC65539:EQE65540 EZY65539:FAA65540 FJU65539:FJW65540 FTQ65539:FTS65540 GDM65539:GDO65540 GNI65539:GNK65540 GXE65539:GXG65540 HHA65539:HHC65540 HQW65539:HQY65540 IAS65539:IAU65540 IKO65539:IKQ65540 IUK65539:IUM65540 JEG65539:JEI65540 JOC65539:JOE65540 JXY65539:JYA65540 KHU65539:KHW65540 KRQ65539:KRS65540 LBM65539:LBO65540 LLI65539:LLK65540 LVE65539:LVG65540 MFA65539:MFC65540 MOW65539:MOY65540 MYS65539:MYU65540 NIO65539:NIQ65540 NSK65539:NSM65540 OCG65539:OCI65540 OMC65539:OME65540 OVY65539:OWA65540 PFU65539:PFW65540 PPQ65539:PPS65540 PZM65539:PZO65540 QJI65539:QJK65540 QTE65539:QTG65540 RDA65539:RDC65540 RMW65539:RMY65540 RWS65539:RWU65540 SGO65539:SGQ65540 SQK65539:SQM65540 TAG65539:TAI65540 TKC65539:TKE65540 TTY65539:TUA65540 UDU65539:UDW65540 UNQ65539:UNS65540 UXM65539:UXO65540 VHI65539:VHK65540 VRE65539:VRG65540 WBA65539:WBC65540 WKW65539:WKY65540 WUS65539:WUU65540 J131075:O131076 IG131075:II131076 SC131075:SE131076 ABY131075:ACA131076 ALU131075:ALW131076 AVQ131075:AVS131076 BFM131075:BFO131076 BPI131075:BPK131076 BZE131075:BZG131076 CJA131075:CJC131076 CSW131075:CSY131076 DCS131075:DCU131076 DMO131075:DMQ131076 DWK131075:DWM131076 EGG131075:EGI131076 EQC131075:EQE131076 EZY131075:FAA131076 FJU131075:FJW131076 FTQ131075:FTS131076 GDM131075:GDO131076 GNI131075:GNK131076 GXE131075:GXG131076 HHA131075:HHC131076 HQW131075:HQY131076 IAS131075:IAU131076 IKO131075:IKQ131076 IUK131075:IUM131076 JEG131075:JEI131076 JOC131075:JOE131076 JXY131075:JYA131076 KHU131075:KHW131076 KRQ131075:KRS131076 LBM131075:LBO131076 LLI131075:LLK131076 LVE131075:LVG131076 MFA131075:MFC131076 MOW131075:MOY131076 MYS131075:MYU131076 NIO131075:NIQ131076 NSK131075:NSM131076 OCG131075:OCI131076 OMC131075:OME131076 OVY131075:OWA131076 PFU131075:PFW131076 PPQ131075:PPS131076 PZM131075:PZO131076 QJI131075:QJK131076 QTE131075:QTG131076 RDA131075:RDC131076 RMW131075:RMY131076 RWS131075:RWU131076 SGO131075:SGQ131076 SQK131075:SQM131076 TAG131075:TAI131076 TKC131075:TKE131076 TTY131075:TUA131076 UDU131075:UDW131076 UNQ131075:UNS131076 UXM131075:UXO131076 VHI131075:VHK131076 VRE131075:VRG131076 WBA131075:WBC131076 WKW131075:WKY131076 WUS131075:WUU131076 J196611:O196612 IG196611:II196612 SC196611:SE196612 ABY196611:ACA196612 ALU196611:ALW196612 AVQ196611:AVS196612 BFM196611:BFO196612 BPI196611:BPK196612 BZE196611:BZG196612 CJA196611:CJC196612 CSW196611:CSY196612 DCS196611:DCU196612 DMO196611:DMQ196612 DWK196611:DWM196612 EGG196611:EGI196612 EQC196611:EQE196612 EZY196611:FAA196612 FJU196611:FJW196612 FTQ196611:FTS196612 GDM196611:GDO196612 GNI196611:GNK196612 GXE196611:GXG196612 HHA196611:HHC196612 HQW196611:HQY196612 IAS196611:IAU196612 IKO196611:IKQ196612 IUK196611:IUM196612 JEG196611:JEI196612 JOC196611:JOE196612 JXY196611:JYA196612 KHU196611:KHW196612 KRQ196611:KRS196612 LBM196611:LBO196612 LLI196611:LLK196612 LVE196611:LVG196612 MFA196611:MFC196612 MOW196611:MOY196612 MYS196611:MYU196612 NIO196611:NIQ196612 NSK196611:NSM196612 OCG196611:OCI196612 OMC196611:OME196612 OVY196611:OWA196612 PFU196611:PFW196612 PPQ196611:PPS196612 PZM196611:PZO196612 QJI196611:QJK196612 QTE196611:QTG196612 RDA196611:RDC196612 RMW196611:RMY196612 RWS196611:RWU196612 SGO196611:SGQ196612 SQK196611:SQM196612 TAG196611:TAI196612 TKC196611:TKE196612 TTY196611:TUA196612 UDU196611:UDW196612 UNQ196611:UNS196612 UXM196611:UXO196612 VHI196611:VHK196612 VRE196611:VRG196612 WBA196611:WBC196612 WKW196611:WKY196612 WUS196611:WUU196612 J262147:O262148 IG262147:II262148 SC262147:SE262148 ABY262147:ACA262148 ALU262147:ALW262148 AVQ262147:AVS262148 BFM262147:BFO262148 BPI262147:BPK262148 BZE262147:BZG262148 CJA262147:CJC262148 CSW262147:CSY262148 DCS262147:DCU262148 DMO262147:DMQ262148 DWK262147:DWM262148 EGG262147:EGI262148 EQC262147:EQE262148 EZY262147:FAA262148 FJU262147:FJW262148 FTQ262147:FTS262148 GDM262147:GDO262148 GNI262147:GNK262148 GXE262147:GXG262148 HHA262147:HHC262148 HQW262147:HQY262148 IAS262147:IAU262148 IKO262147:IKQ262148 IUK262147:IUM262148 JEG262147:JEI262148 JOC262147:JOE262148 JXY262147:JYA262148 KHU262147:KHW262148 KRQ262147:KRS262148 LBM262147:LBO262148 LLI262147:LLK262148 LVE262147:LVG262148 MFA262147:MFC262148 MOW262147:MOY262148 MYS262147:MYU262148 NIO262147:NIQ262148 NSK262147:NSM262148 OCG262147:OCI262148 OMC262147:OME262148 OVY262147:OWA262148 PFU262147:PFW262148 PPQ262147:PPS262148 PZM262147:PZO262148 QJI262147:QJK262148 QTE262147:QTG262148 RDA262147:RDC262148 RMW262147:RMY262148 RWS262147:RWU262148 SGO262147:SGQ262148 SQK262147:SQM262148 TAG262147:TAI262148 TKC262147:TKE262148 TTY262147:TUA262148 UDU262147:UDW262148 UNQ262147:UNS262148 UXM262147:UXO262148 VHI262147:VHK262148 VRE262147:VRG262148 WBA262147:WBC262148 WKW262147:WKY262148 WUS262147:WUU262148 J327683:O327684 IG327683:II327684 SC327683:SE327684 ABY327683:ACA327684 ALU327683:ALW327684 AVQ327683:AVS327684 BFM327683:BFO327684 BPI327683:BPK327684 BZE327683:BZG327684 CJA327683:CJC327684 CSW327683:CSY327684 DCS327683:DCU327684 DMO327683:DMQ327684 DWK327683:DWM327684 EGG327683:EGI327684 EQC327683:EQE327684 EZY327683:FAA327684 FJU327683:FJW327684 FTQ327683:FTS327684 GDM327683:GDO327684 GNI327683:GNK327684 GXE327683:GXG327684 HHA327683:HHC327684 HQW327683:HQY327684 IAS327683:IAU327684 IKO327683:IKQ327684 IUK327683:IUM327684 JEG327683:JEI327684 JOC327683:JOE327684 JXY327683:JYA327684 KHU327683:KHW327684 KRQ327683:KRS327684 LBM327683:LBO327684 LLI327683:LLK327684 LVE327683:LVG327684 MFA327683:MFC327684 MOW327683:MOY327684 MYS327683:MYU327684 NIO327683:NIQ327684 NSK327683:NSM327684 OCG327683:OCI327684 OMC327683:OME327684 OVY327683:OWA327684 PFU327683:PFW327684 PPQ327683:PPS327684 PZM327683:PZO327684 QJI327683:QJK327684 QTE327683:QTG327684 RDA327683:RDC327684 RMW327683:RMY327684 RWS327683:RWU327684 SGO327683:SGQ327684 SQK327683:SQM327684 TAG327683:TAI327684 TKC327683:TKE327684 TTY327683:TUA327684 UDU327683:UDW327684 UNQ327683:UNS327684 UXM327683:UXO327684 VHI327683:VHK327684 VRE327683:VRG327684 WBA327683:WBC327684 WKW327683:WKY327684 WUS327683:WUU327684 J393219:O393220 IG393219:II393220 SC393219:SE393220 ABY393219:ACA393220 ALU393219:ALW393220 AVQ393219:AVS393220 BFM393219:BFO393220 BPI393219:BPK393220 BZE393219:BZG393220 CJA393219:CJC393220 CSW393219:CSY393220 DCS393219:DCU393220 DMO393219:DMQ393220 DWK393219:DWM393220 EGG393219:EGI393220 EQC393219:EQE393220 EZY393219:FAA393220 FJU393219:FJW393220 FTQ393219:FTS393220 GDM393219:GDO393220 GNI393219:GNK393220 GXE393219:GXG393220 HHA393219:HHC393220 HQW393219:HQY393220 IAS393219:IAU393220 IKO393219:IKQ393220 IUK393219:IUM393220 JEG393219:JEI393220 JOC393219:JOE393220 JXY393219:JYA393220 KHU393219:KHW393220 KRQ393219:KRS393220 LBM393219:LBO393220 LLI393219:LLK393220 LVE393219:LVG393220 MFA393219:MFC393220 MOW393219:MOY393220 MYS393219:MYU393220 NIO393219:NIQ393220 NSK393219:NSM393220 OCG393219:OCI393220 OMC393219:OME393220 OVY393219:OWA393220 PFU393219:PFW393220 PPQ393219:PPS393220 PZM393219:PZO393220 QJI393219:QJK393220 QTE393219:QTG393220 RDA393219:RDC393220 RMW393219:RMY393220 RWS393219:RWU393220 SGO393219:SGQ393220 SQK393219:SQM393220 TAG393219:TAI393220 TKC393219:TKE393220 TTY393219:TUA393220 UDU393219:UDW393220 UNQ393219:UNS393220 UXM393219:UXO393220 VHI393219:VHK393220 VRE393219:VRG393220 WBA393219:WBC393220 WKW393219:WKY393220 WUS393219:WUU393220 J458755:O458756 IG458755:II458756 SC458755:SE458756 ABY458755:ACA458756 ALU458755:ALW458756 AVQ458755:AVS458756 BFM458755:BFO458756 BPI458755:BPK458756 BZE458755:BZG458756 CJA458755:CJC458756 CSW458755:CSY458756 DCS458755:DCU458756 DMO458755:DMQ458756 DWK458755:DWM458756 EGG458755:EGI458756 EQC458755:EQE458756 EZY458755:FAA458756 FJU458755:FJW458756 FTQ458755:FTS458756 GDM458755:GDO458756 GNI458755:GNK458756 GXE458755:GXG458756 HHA458755:HHC458756 HQW458755:HQY458756 IAS458755:IAU458756 IKO458755:IKQ458756 IUK458755:IUM458756 JEG458755:JEI458756 JOC458755:JOE458756 JXY458755:JYA458756 KHU458755:KHW458756 KRQ458755:KRS458756 LBM458755:LBO458756 LLI458755:LLK458756 LVE458755:LVG458756 MFA458755:MFC458756 MOW458755:MOY458756 MYS458755:MYU458756 NIO458755:NIQ458756 NSK458755:NSM458756 OCG458755:OCI458756 OMC458755:OME458756 OVY458755:OWA458756 PFU458755:PFW458756 PPQ458755:PPS458756 PZM458755:PZO458756 QJI458755:QJK458756 QTE458755:QTG458756 RDA458755:RDC458756 RMW458755:RMY458756 RWS458755:RWU458756 SGO458755:SGQ458756 SQK458755:SQM458756 TAG458755:TAI458756 TKC458755:TKE458756 TTY458755:TUA458756 UDU458755:UDW458756 UNQ458755:UNS458756 UXM458755:UXO458756 VHI458755:VHK458756 VRE458755:VRG458756 WBA458755:WBC458756 WKW458755:WKY458756 WUS458755:WUU458756 J524291:O524292 IG524291:II524292 SC524291:SE524292 ABY524291:ACA524292 ALU524291:ALW524292 AVQ524291:AVS524292 BFM524291:BFO524292 BPI524291:BPK524292 BZE524291:BZG524292 CJA524291:CJC524292 CSW524291:CSY524292 DCS524291:DCU524292 DMO524291:DMQ524292 DWK524291:DWM524292 EGG524291:EGI524292 EQC524291:EQE524292 EZY524291:FAA524292 FJU524291:FJW524292 FTQ524291:FTS524292 GDM524291:GDO524292 GNI524291:GNK524292 GXE524291:GXG524292 HHA524291:HHC524292 HQW524291:HQY524292 IAS524291:IAU524292 IKO524291:IKQ524292 IUK524291:IUM524292 JEG524291:JEI524292 JOC524291:JOE524292 JXY524291:JYA524292 KHU524291:KHW524292 KRQ524291:KRS524292 LBM524291:LBO524292 LLI524291:LLK524292 LVE524291:LVG524292 MFA524291:MFC524292 MOW524291:MOY524292 MYS524291:MYU524292 NIO524291:NIQ524292 NSK524291:NSM524292 OCG524291:OCI524292 OMC524291:OME524292 OVY524291:OWA524292 PFU524291:PFW524292 PPQ524291:PPS524292 PZM524291:PZO524292 QJI524291:QJK524292 QTE524291:QTG524292 RDA524291:RDC524292 RMW524291:RMY524292 RWS524291:RWU524292 SGO524291:SGQ524292 SQK524291:SQM524292 TAG524291:TAI524292 TKC524291:TKE524292 TTY524291:TUA524292 UDU524291:UDW524292 UNQ524291:UNS524292 UXM524291:UXO524292 VHI524291:VHK524292 VRE524291:VRG524292 WBA524291:WBC524292 WKW524291:WKY524292 WUS524291:WUU524292 J589827:O589828 IG589827:II589828 SC589827:SE589828 ABY589827:ACA589828 ALU589827:ALW589828 AVQ589827:AVS589828 BFM589827:BFO589828 BPI589827:BPK589828 BZE589827:BZG589828 CJA589827:CJC589828 CSW589827:CSY589828 DCS589827:DCU589828 DMO589827:DMQ589828 DWK589827:DWM589828 EGG589827:EGI589828 EQC589827:EQE589828 EZY589827:FAA589828 FJU589827:FJW589828 FTQ589827:FTS589828 GDM589827:GDO589828 GNI589827:GNK589828 GXE589827:GXG589828 HHA589827:HHC589828 HQW589827:HQY589828 IAS589827:IAU589828 IKO589827:IKQ589828 IUK589827:IUM589828 JEG589827:JEI589828 JOC589827:JOE589828 JXY589827:JYA589828 KHU589827:KHW589828 KRQ589827:KRS589828 LBM589827:LBO589828 LLI589827:LLK589828 LVE589827:LVG589828 MFA589827:MFC589828 MOW589827:MOY589828 MYS589827:MYU589828 NIO589827:NIQ589828 NSK589827:NSM589828 OCG589827:OCI589828 OMC589827:OME589828 OVY589827:OWA589828 PFU589827:PFW589828 PPQ589827:PPS589828 PZM589827:PZO589828 QJI589827:QJK589828 QTE589827:QTG589828 RDA589827:RDC589828 RMW589827:RMY589828 RWS589827:RWU589828 SGO589827:SGQ589828 SQK589827:SQM589828 TAG589827:TAI589828 TKC589827:TKE589828 TTY589827:TUA589828 UDU589827:UDW589828 UNQ589827:UNS589828 UXM589827:UXO589828 VHI589827:VHK589828 VRE589827:VRG589828 WBA589827:WBC589828 WKW589827:WKY589828 WUS589827:WUU589828 J655363:O655364 IG655363:II655364 SC655363:SE655364 ABY655363:ACA655364 ALU655363:ALW655364 AVQ655363:AVS655364 BFM655363:BFO655364 BPI655363:BPK655364 BZE655363:BZG655364 CJA655363:CJC655364 CSW655363:CSY655364 DCS655363:DCU655364 DMO655363:DMQ655364 DWK655363:DWM655364 EGG655363:EGI655364 EQC655363:EQE655364 EZY655363:FAA655364 FJU655363:FJW655364 FTQ655363:FTS655364 GDM655363:GDO655364 GNI655363:GNK655364 GXE655363:GXG655364 HHA655363:HHC655364 HQW655363:HQY655364 IAS655363:IAU655364 IKO655363:IKQ655364 IUK655363:IUM655364 JEG655363:JEI655364 JOC655363:JOE655364 JXY655363:JYA655364 KHU655363:KHW655364 KRQ655363:KRS655364 LBM655363:LBO655364 LLI655363:LLK655364 LVE655363:LVG655364 MFA655363:MFC655364 MOW655363:MOY655364 MYS655363:MYU655364 NIO655363:NIQ655364 NSK655363:NSM655364 OCG655363:OCI655364 OMC655363:OME655364 OVY655363:OWA655364 PFU655363:PFW655364 PPQ655363:PPS655364 PZM655363:PZO655364 QJI655363:QJK655364 QTE655363:QTG655364 RDA655363:RDC655364 RMW655363:RMY655364 RWS655363:RWU655364 SGO655363:SGQ655364 SQK655363:SQM655364 TAG655363:TAI655364 TKC655363:TKE655364 TTY655363:TUA655364 UDU655363:UDW655364 UNQ655363:UNS655364 UXM655363:UXO655364 VHI655363:VHK655364 VRE655363:VRG655364 WBA655363:WBC655364 WKW655363:WKY655364 WUS655363:WUU655364 J720899:O720900 IG720899:II720900 SC720899:SE720900 ABY720899:ACA720900 ALU720899:ALW720900 AVQ720899:AVS720900 BFM720899:BFO720900 BPI720899:BPK720900 BZE720899:BZG720900 CJA720899:CJC720900 CSW720899:CSY720900 DCS720899:DCU720900 DMO720899:DMQ720900 DWK720899:DWM720900 EGG720899:EGI720900 EQC720899:EQE720900 EZY720899:FAA720900 FJU720899:FJW720900 FTQ720899:FTS720900 GDM720899:GDO720900 GNI720899:GNK720900 GXE720899:GXG720900 HHA720899:HHC720900 HQW720899:HQY720900 IAS720899:IAU720900 IKO720899:IKQ720900 IUK720899:IUM720900 JEG720899:JEI720900 JOC720899:JOE720900 JXY720899:JYA720900 KHU720899:KHW720900 KRQ720899:KRS720900 LBM720899:LBO720900 LLI720899:LLK720900 LVE720899:LVG720900 MFA720899:MFC720900 MOW720899:MOY720900 MYS720899:MYU720900 NIO720899:NIQ720900 NSK720899:NSM720900 OCG720899:OCI720900 OMC720899:OME720900 OVY720899:OWA720900 PFU720899:PFW720900 PPQ720899:PPS720900 PZM720899:PZO720900 QJI720899:QJK720900 QTE720899:QTG720900 RDA720899:RDC720900 RMW720899:RMY720900 RWS720899:RWU720900 SGO720899:SGQ720900 SQK720899:SQM720900 TAG720899:TAI720900 TKC720899:TKE720900 TTY720899:TUA720900 UDU720899:UDW720900 UNQ720899:UNS720900 UXM720899:UXO720900 VHI720899:VHK720900 VRE720899:VRG720900 WBA720899:WBC720900 WKW720899:WKY720900 WUS720899:WUU720900 J786435:O786436 IG786435:II786436 SC786435:SE786436 ABY786435:ACA786436 ALU786435:ALW786436 AVQ786435:AVS786436 BFM786435:BFO786436 BPI786435:BPK786436 BZE786435:BZG786436 CJA786435:CJC786436 CSW786435:CSY786436 DCS786435:DCU786436 DMO786435:DMQ786436 DWK786435:DWM786436 EGG786435:EGI786436 EQC786435:EQE786436 EZY786435:FAA786436 FJU786435:FJW786436 FTQ786435:FTS786436 GDM786435:GDO786436 GNI786435:GNK786436 GXE786435:GXG786436 HHA786435:HHC786436 HQW786435:HQY786436 IAS786435:IAU786436 IKO786435:IKQ786436 IUK786435:IUM786436 JEG786435:JEI786436 JOC786435:JOE786436 JXY786435:JYA786436 KHU786435:KHW786436 KRQ786435:KRS786436 LBM786435:LBO786436 LLI786435:LLK786436 LVE786435:LVG786436 MFA786435:MFC786436 MOW786435:MOY786436 MYS786435:MYU786436 NIO786435:NIQ786436 NSK786435:NSM786436 OCG786435:OCI786436 OMC786435:OME786436 OVY786435:OWA786436 PFU786435:PFW786436 PPQ786435:PPS786436 PZM786435:PZO786436 QJI786435:QJK786436 QTE786435:QTG786436 RDA786435:RDC786436 RMW786435:RMY786436 RWS786435:RWU786436 SGO786435:SGQ786436 SQK786435:SQM786436 TAG786435:TAI786436 TKC786435:TKE786436 TTY786435:TUA786436 UDU786435:UDW786436 UNQ786435:UNS786436 UXM786435:UXO786436 VHI786435:VHK786436 VRE786435:VRG786436 WBA786435:WBC786436 WKW786435:WKY786436 WUS786435:WUU786436 J851971:O851972 IG851971:II851972 SC851971:SE851972 ABY851971:ACA851972 ALU851971:ALW851972 AVQ851971:AVS851972 BFM851971:BFO851972 BPI851971:BPK851972 BZE851971:BZG851972 CJA851971:CJC851972 CSW851971:CSY851972 DCS851971:DCU851972 DMO851971:DMQ851972 DWK851971:DWM851972 EGG851971:EGI851972 EQC851971:EQE851972 EZY851971:FAA851972 FJU851971:FJW851972 FTQ851971:FTS851972 GDM851971:GDO851972 GNI851971:GNK851972 GXE851971:GXG851972 HHA851971:HHC851972 HQW851971:HQY851972 IAS851971:IAU851972 IKO851971:IKQ851972 IUK851971:IUM851972 JEG851971:JEI851972 JOC851971:JOE851972 JXY851971:JYA851972 KHU851971:KHW851972 KRQ851971:KRS851972 LBM851971:LBO851972 LLI851971:LLK851972 LVE851971:LVG851972 MFA851971:MFC851972 MOW851971:MOY851972 MYS851971:MYU851972 NIO851971:NIQ851972 NSK851971:NSM851972 OCG851971:OCI851972 OMC851971:OME851972 OVY851971:OWA851972 PFU851971:PFW851972 PPQ851971:PPS851972 PZM851971:PZO851972 QJI851971:QJK851972 QTE851971:QTG851972 RDA851971:RDC851972 RMW851971:RMY851972 RWS851971:RWU851972 SGO851971:SGQ851972 SQK851971:SQM851972 TAG851971:TAI851972 TKC851971:TKE851972 TTY851971:TUA851972 UDU851971:UDW851972 UNQ851971:UNS851972 UXM851971:UXO851972 VHI851971:VHK851972 VRE851971:VRG851972 WBA851971:WBC851972 WKW851971:WKY851972 WUS851971:WUU851972 J917507:O917508 IG917507:II917508 SC917507:SE917508 ABY917507:ACA917508 ALU917507:ALW917508 AVQ917507:AVS917508 BFM917507:BFO917508 BPI917507:BPK917508 BZE917507:BZG917508 CJA917507:CJC917508 CSW917507:CSY917508 DCS917507:DCU917508 DMO917507:DMQ917508 DWK917507:DWM917508 EGG917507:EGI917508 EQC917507:EQE917508 EZY917507:FAA917508 FJU917507:FJW917508 FTQ917507:FTS917508 GDM917507:GDO917508 GNI917507:GNK917508 GXE917507:GXG917508 HHA917507:HHC917508 HQW917507:HQY917508 IAS917507:IAU917508 IKO917507:IKQ917508 IUK917507:IUM917508 JEG917507:JEI917508 JOC917507:JOE917508 JXY917507:JYA917508 KHU917507:KHW917508 KRQ917507:KRS917508 LBM917507:LBO917508 LLI917507:LLK917508 LVE917507:LVG917508 MFA917507:MFC917508 MOW917507:MOY917508 MYS917507:MYU917508 NIO917507:NIQ917508 NSK917507:NSM917508 OCG917507:OCI917508 OMC917507:OME917508 OVY917507:OWA917508 PFU917507:PFW917508 PPQ917507:PPS917508 PZM917507:PZO917508 QJI917507:QJK917508 QTE917507:QTG917508 RDA917507:RDC917508 RMW917507:RMY917508 RWS917507:RWU917508 SGO917507:SGQ917508 SQK917507:SQM917508 TAG917507:TAI917508 TKC917507:TKE917508 TTY917507:TUA917508 UDU917507:UDW917508 UNQ917507:UNS917508 UXM917507:UXO917508 VHI917507:VHK917508 VRE917507:VRG917508 WBA917507:WBC917508 WKW917507:WKY917508 WUS917507:WUU917508 J983043:O983044 IG983043:II983044 SC983043:SE983044 ABY983043:ACA983044 ALU983043:ALW983044 AVQ983043:AVS983044 BFM983043:BFO983044 BPI983043:BPK983044 BZE983043:BZG983044 CJA983043:CJC983044 CSW983043:CSY983044 DCS983043:DCU983044 DMO983043:DMQ983044 DWK983043:DWM983044 EGG983043:EGI983044 EQC983043:EQE983044 EZY983043:FAA983044 FJU983043:FJW983044 FTQ983043:FTS983044 GDM983043:GDO983044 GNI983043:GNK983044 GXE983043:GXG983044 HHA983043:HHC983044 HQW983043:HQY983044 IAS983043:IAU983044 IKO983043:IKQ983044 IUK983043:IUM983044 JEG983043:JEI983044 JOC983043:JOE983044 JXY983043:JYA983044 KHU983043:KHW983044 KRQ983043:KRS983044 LBM983043:LBO983044 LLI983043:LLK983044 LVE983043:LVG983044 MFA983043:MFC983044 MOW983043:MOY983044 MYS983043:MYU983044 NIO983043:NIQ983044 NSK983043:NSM983044 OCG983043:OCI983044 OMC983043:OME983044 OVY983043:OWA983044 PFU983043:PFW983044 PPQ983043:PPS983044 PZM983043:PZO983044 QJI983043:QJK983044 QTE983043:QTG983044 RDA983043:RDC983044 RMW983043:RMY983044 RWS983043:RWU983044 SGO983043:SGQ983044 SQK983043:SQM983044 TAG983043:TAI983044 TKC983043:TKE983044 TTY983043:TUA983044 UDU983043:UDW983044 UNQ983043:UNS983044 UXM983043:UXO983044 VHI983043:VHK983044 VRE983043:VRG983044 WBA983043:WBC983044 WKW983043:WKY983044 N14:O14" xr:uid="{4F3C3D9B-9B72-4BBA-8654-1EEAAB13DBBD}">
      <formula1>44562</formula1>
      <formula2>45657</formula2>
    </dataValidation>
    <dataValidation type="decimal" allowBlank="1" showInputMessage="1" showErrorMessage="1" prompt="Enter number between 0 and 999999999999" sqref="S15 IM28 SI28 ACE28 AMA28 AVW28 BFS28 BPO28 BZK28 CJG28 CTC28 DCY28 DMU28 DWQ28 EGM28 EQI28 FAE28 FKA28 FTW28 GDS28 GNO28 GXK28 HHG28 HRC28 IAY28 IKU28 IUQ28 JEM28 JOI28 JYE28 KIA28 KRW28 LBS28 LLO28 LVK28 MFG28 MPC28 MYY28 NIU28 NSQ28 OCM28 OMI28 OWE28 PGA28 PPW28 PZS28 QJO28 QTK28 RDG28 RNC28 RWY28 SGU28 SQQ28 TAM28 TKI28 TUE28 UEA28 UNW28 UXS28 VHO28 VRK28 WBG28 WLC28 WUY28 S65551:T65552 IM65551:IM65552 SI65551:SI65552 ACE65551:ACE65552 AMA65551:AMA65552 AVW65551:AVW65552 BFS65551:BFS65552 BPO65551:BPO65552 BZK65551:BZK65552 CJG65551:CJG65552 CTC65551:CTC65552 DCY65551:DCY65552 DMU65551:DMU65552 DWQ65551:DWQ65552 EGM65551:EGM65552 EQI65551:EQI65552 FAE65551:FAE65552 FKA65551:FKA65552 FTW65551:FTW65552 GDS65551:GDS65552 GNO65551:GNO65552 GXK65551:GXK65552 HHG65551:HHG65552 HRC65551:HRC65552 IAY65551:IAY65552 IKU65551:IKU65552 IUQ65551:IUQ65552 JEM65551:JEM65552 JOI65551:JOI65552 JYE65551:JYE65552 KIA65551:KIA65552 KRW65551:KRW65552 LBS65551:LBS65552 LLO65551:LLO65552 LVK65551:LVK65552 MFG65551:MFG65552 MPC65551:MPC65552 MYY65551:MYY65552 NIU65551:NIU65552 NSQ65551:NSQ65552 OCM65551:OCM65552 OMI65551:OMI65552 OWE65551:OWE65552 PGA65551:PGA65552 PPW65551:PPW65552 PZS65551:PZS65552 QJO65551:QJO65552 QTK65551:QTK65552 RDG65551:RDG65552 RNC65551:RNC65552 RWY65551:RWY65552 SGU65551:SGU65552 SQQ65551:SQQ65552 TAM65551:TAM65552 TKI65551:TKI65552 TUE65551:TUE65552 UEA65551:UEA65552 UNW65551:UNW65552 UXS65551:UXS65552 VHO65551:VHO65552 VRK65551:VRK65552 WBG65551:WBG65552 WLC65551:WLC65552 WUY65551:WUY65552 S131087:T131088 IM131087:IM131088 SI131087:SI131088 ACE131087:ACE131088 AMA131087:AMA131088 AVW131087:AVW131088 BFS131087:BFS131088 BPO131087:BPO131088 BZK131087:BZK131088 CJG131087:CJG131088 CTC131087:CTC131088 DCY131087:DCY131088 DMU131087:DMU131088 DWQ131087:DWQ131088 EGM131087:EGM131088 EQI131087:EQI131088 FAE131087:FAE131088 FKA131087:FKA131088 FTW131087:FTW131088 GDS131087:GDS131088 GNO131087:GNO131088 GXK131087:GXK131088 HHG131087:HHG131088 HRC131087:HRC131088 IAY131087:IAY131088 IKU131087:IKU131088 IUQ131087:IUQ131088 JEM131087:JEM131088 JOI131087:JOI131088 JYE131087:JYE131088 KIA131087:KIA131088 KRW131087:KRW131088 LBS131087:LBS131088 LLO131087:LLO131088 LVK131087:LVK131088 MFG131087:MFG131088 MPC131087:MPC131088 MYY131087:MYY131088 NIU131087:NIU131088 NSQ131087:NSQ131088 OCM131087:OCM131088 OMI131087:OMI131088 OWE131087:OWE131088 PGA131087:PGA131088 PPW131087:PPW131088 PZS131087:PZS131088 QJO131087:QJO131088 QTK131087:QTK131088 RDG131087:RDG131088 RNC131087:RNC131088 RWY131087:RWY131088 SGU131087:SGU131088 SQQ131087:SQQ131088 TAM131087:TAM131088 TKI131087:TKI131088 TUE131087:TUE131088 UEA131087:UEA131088 UNW131087:UNW131088 UXS131087:UXS131088 VHO131087:VHO131088 VRK131087:VRK131088 WBG131087:WBG131088 WLC131087:WLC131088 WUY131087:WUY131088 S196623:T196624 IM196623:IM196624 SI196623:SI196624 ACE196623:ACE196624 AMA196623:AMA196624 AVW196623:AVW196624 BFS196623:BFS196624 BPO196623:BPO196624 BZK196623:BZK196624 CJG196623:CJG196624 CTC196623:CTC196624 DCY196623:DCY196624 DMU196623:DMU196624 DWQ196623:DWQ196624 EGM196623:EGM196624 EQI196623:EQI196624 FAE196623:FAE196624 FKA196623:FKA196624 FTW196623:FTW196624 GDS196623:GDS196624 GNO196623:GNO196624 GXK196623:GXK196624 HHG196623:HHG196624 HRC196623:HRC196624 IAY196623:IAY196624 IKU196623:IKU196624 IUQ196623:IUQ196624 JEM196623:JEM196624 JOI196623:JOI196624 JYE196623:JYE196624 KIA196623:KIA196624 KRW196623:KRW196624 LBS196623:LBS196624 LLO196623:LLO196624 LVK196623:LVK196624 MFG196623:MFG196624 MPC196623:MPC196624 MYY196623:MYY196624 NIU196623:NIU196624 NSQ196623:NSQ196624 OCM196623:OCM196624 OMI196623:OMI196624 OWE196623:OWE196624 PGA196623:PGA196624 PPW196623:PPW196624 PZS196623:PZS196624 QJO196623:QJO196624 QTK196623:QTK196624 RDG196623:RDG196624 RNC196623:RNC196624 RWY196623:RWY196624 SGU196623:SGU196624 SQQ196623:SQQ196624 TAM196623:TAM196624 TKI196623:TKI196624 TUE196623:TUE196624 UEA196623:UEA196624 UNW196623:UNW196624 UXS196623:UXS196624 VHO196623:VHO196624 VRK196623:VRK196624 WBG196623:WBG196624 WLC196623:WLC196624 WUY196623:WUY196624 S262159:T262160 IM262159:IM262160 SI262159:SI262160 ACE262159:ACE262160 AMA262159:AMA262160 AVW262159:AVW262160 BFS262159:BFS262160 BPO262159:BPO262160 BZK262159:BZK262160 CJG262159:CJG262160 CTC262159:CTC262160 DCY262159:DCY262160 DMU262159:DMU262160 DWQ262159:DWQ262160 EGM262159:EGM262160 EQI262159:EQI262160 FAE262159:FAE262160 FKA262159:FKA262160 FTW262159:FTW262160 GDS262159:GDS262160 GNO262159:GNO262160 GXK262159:GXK262160 HHG262159:HHG262160 HRC262159:HRC262160 IAY262159:IAY262160 IKU262159:IKU262160 IUQ262159:IUQ262160 JEM262159:JEM262160 JOI262159:JOI262160 JYE262159:JYE262160 KIA262159:KIA262160 KRW262159:KRW262160 LBS262159:LBS262160 LLO262159:LLO262160 LVK262159:LVK262160 MFG262159:MFG262160 MPC262159:MPC262160 MYY262159:MYY262160 NIU262159:NIU262160 NSQ262159:NSQ262160 OCM262159:OCM262160 OMI262159:OMI262160 OWE262159:OWE262160 PGA262159:PGA262160 PPW262159:PPW262160 PZS262159:PZS262160 QJO262159:QJO262160 QTK262159:QTK262160 RDG262159:RDG262160 RNC262159:RNC262160 RWY262159:RWY262160 SGU262159:SGU262160 SQQ262159:SQQ262160 TAM262159:TAM262160 TKI262159:TKI262160 TUE262159:TUE262160 UEA262159:UEA262160 UNW262159:UNW262160 UXS262159:UXS262160 VHO262159:VHO262160 VRK262159:VRK262160 WBG262159:WBG262160 WLC262159:WLC262160 WUY262159:WUY262160 S327695:T327696 IM327695:IM327696 SI327695:SI327696 ACE327695:ACE327696 AMA327695:AMA327696 AVW327695:AVW327696 BFS327695:BFS327696 BPO327695:BPO327696 BZK327695:BZK327696 CJG327695:CJG327696 CTC327695:CTC327696 DCY327695:DCY327696 DMU327695:DMU327696 DWQ327695:DWQ327696 EGM327695:EGM327696 EQI327695:EQI327696 FAE327695:FAE327696 FKA327695:FKA327696 FTW327695:FTW327696 GDS327695:GDS327696 GNO327695:GNO327696 GXK327695:GXK327696 HHG327695:HHG327696 HRC327695:HRC327696 IAY327695:IAY327696 IKU327695:IKU327696 IUQ327695:IUQ327696 JEM327695:JEM327696 JOI327695:JOI327696 JYE327695:JYE327696 KIA327695:KIA327696 KRW327695:KRW327696 LBS327695:LBS327696 LLO327695:LLO327696 LVK327695:LVK327696 MFG327695:MFG327696 MPC327695:MPC327696 MYY327695:MYY327696 NIU327695:NIU327696 NSQ327695:NSQ327696 OCM327695:OCM327696 OMI327695:OMI327696 OWE327695:OWE327696 PGA327695:PGA327696 PPW327695:PPW327696 PZS327695:PZS327696 QJO327695:QJO327696 QTK327695:QTK327696 RDG327695:RDG327696 RNC327695:RNC327696 RWY327695:RWY327696 SGU327695:SGU327696 SQQ327695:SQQ327696 TAM327695:TAM327696 TKI327695:TKI327696 TUE327695:TUE327696 UEA327695:UEA327696 UNW327695:UNW327696 UXS327695:UXS327696 VHO327695:VHO327696 VRK327695:VRK327696 WBG327695:WBG327696 WLC327695:WLC327696 WUY327695:WUY327696 S393231:T393232 IM393231:IM393232 SI393231:SI393232 ACE393231:ACE393232 AMA393231:AMA393232 AVW393231:AVW393232 BFS393231:BFS393232 BPO393231:BPO393232 BZK393231:BZK393232 CJG393231:CJG393232 CTC393231:CTC393232 DCY393231:DCY393232 DMU393231:DMU393232 DWQ393231:DWQ393232 EGM393231:EGM393232 EQI393231:EQI393232 FAE393231:FAE393232 FKA393231:FKA393232 FTW393231:FTW393232 GDS393231:GDS393232 GNO393231:GNO393232 GXK393231:GXK393232 HHG393231:HHG393232 HRC393231:HRC393232 IAY393231:IAY393232 IKU393231:IKU393232 IUQ393231:IUQ393232 JEM393231:JEM393232 JOI393231:JOI393232 JYE393231:JYE393232 KIA393231:KIA393232 KRW393231:KRW393232 LBS393231:LBS393232 LLO393231:LLO393232 LVK393231:LVK393232 MFG393231:MFG393232 MPC393231:MPC393232 MYY393231:MYY393232 NIU393231:NIU393232 NSQ393231:NSQ393232 OCM393231:OCM393232 OMI393231:OMI393232 OWE393231:OWE393232 PGA393231:PGA393232 PPW393231:PPW393232 PZS393231:PZS393232 QJO393231:QJO393232 QTK393231:QTK393232 RDG393231:RDG393232 RNC393231:RNC393232 RWY393231:RWY393232 SGU393231:SGU393232 SQQ393231:SQQ393232 TAM393231:TAM393232 TKI393231:TKI393232 TUE393231:TUE393232 UEA393231:UEA393232 UNW393231:UNW393232 UXS393231:UXS393232 VHO393231:VHO393232 VRK393231:VRK393232 WBG393231:WBG393232 WLC393231:WLC393232 WUY393231:WUY393232 S458767:T458768 IM458767:IM458768 SI458767:SI458768 ACE458767:ACE458768 AMA458767:AMA458768 AVW458767:AVW458768 BFS458767:BFS458768 BPO458767:BPO458768 BZK458767:BZK458768 CJG458767:CJG458768 CTC458767:CTC458768 DCY458767:DCY458768 DMU458767:DMU458768 DWQ458767:DWQ458768 EGM458767:EGM458768 EQI458767:EQI458768 FAE458767:FAE458768 FKA458767:FKA458768 FTW458767:FTW458768 GDS458767:GDS458768 GNO458767:GNO458768 GXK458767:GXK458768 HHG458767:HHG458768 HRC458767:HRC458768 IAY458767:IAY458768 IKU458767:IKU458768 IUQ458767:IUQ458768 JEM458767:JEM458768 JOI458767:JOI458768 JYE458767:JYE458768 KIA458767:KIA458768 KRW458767:KRW458768 LBS458767:LBS458768 LLO458767:LLO458768 LVK458767:LVK458768 MFG458767:MFG458768 MPC458767:MPC458768 MYY458767:MYY458768 NIU458767:NIU458768 NSQ458767:NSQ458768 OCM458767:OCM458768 OMI458767:OMI458768 OWE458767:OWE458768 PGA458767:PGA458768 PPW458767:PPW458768 PZS458767:PZS458768 QJO458767:QJO458768 QTK458767:QTK458768 RDG458767:RDG458768 RNC458767:RNC458768 RWY458767:RWY458768 SGU458767:SGU458768 SQQ458767:SQQ458768 TAM458767:TAM458768 TKI458767:TKI458768 TUE458767:TUE458768 UEA458767:UEA458768 UNW458767:UNW458768 UXS458767:UXS458768 VHO458767:VHO458768 VRK458767:VRK458768 WBG458767:WBG458768 WLC458767:WLC458768 WUY458767:WUY458768 S524303:T524304 IM524303:IM524304 SI524303:SI524304 ACE524303:ACE524304 AMA524303:AMA524304 AVW524303:AVW524304 BFS524303:BFS524304 BPO524303:BPO524304 BZK524303:BZK524304 CJG524303:CJG524304 CTC524303:CTC524304 DCY524303:DCY524304 DMU524303:DMU524304 DWQ524303:DWQ524304 EGM524303:EGM524304 EQI524303:EQI524304 FAE524303:FAE524304 FKA524303:FKA524304 FTW524303:FTW524304 GDS524303:GDS524304 GNO524303:GNO524304 GXK524303:GXK524304 HHG524303:HHG524304 HRC524303:HRC524304 IAY524303:IAY524304 IKU524303:IKU524304 IUQ524303:IUQ524304 JEM524303:JEM524304 JOI524303:JOI524304 JYE524303:JYE524304 KIA524303:KIA524304 KRW524303:KRW524304 LBS524303:LBS524304 LLO524303:LLO524304 LVK524303:LVK524304 MFG524303:MFG524304 MPC524303:MPC524304 MYY524303:MYY524304 NIU524303:NIU524304 NSQ524303:NSQ524304 OCM524303:OCM524304 OMI524303:OMI524304 OWE524303:OWE524304 PGA524303:PGA524304 PPW524303:PPW524304 PZS524303:PZS524304 QJO524303:QJO524304 QTK524303:QTK524304 RDG524303:RDG524304 RNC524303:RNC524304 RWY524303:RWY524304 SGU524303:SGU524304 SQQ524303:SQQ524304 TAM524303:TAM524304 TKI524303:TKI524304 TUE524303:TUE524304 UEA524303:UEA524304 UNW524303:UNW524304 UXS524303:UXS524304 VHO524303:VHO524304 VRK524303:VRK524304 WBG524303:WBG524304 WLC524303:WLC524304 WUY524303:WUY524304 S589839:T589840 IM589839:IM589840 SI589839:SI589840 ACE589839:ACE589840 AMA589839:AMA589840 AVW589839:AVW589840 BFS589839:BFS589840 BPO589839:BPO589840 BZK589839:BZK589840 CJG589839:CJG589840 CTC589839:CTC589840 DCY589839:DCY589840 DMU589839:DMU589840 DWQ589839:DWQ589840 EGM589839:EGM589840 EQI589839:EQI589840 FAE589839:FAE589840 FKA589839:FKA589840 FTW589839:FTW589840 GDS589839:GDS589840 GNO589839:GNO589840 GXK589839:GXK589840 HHG589839:HHG589840 HRC589839:HRC589840 IAY589839:IAY589840 IKU589839:IKU589840 IUQ589839:IUQ589840 JEM589839:JEM589840 JOI589839:JOI589840 JYE589839:JYE589840 KIA589839:KIA589840 KRW589839:KRW589840 LBS589839:LBS589840 LLO589839:LLO589840 LVK589839:LVK589840 MFG589839:MFG589840 MPC589839:MPC589840 MYY589839:MYY589840 NIU589839:NIU589840 NSQ589839:NSQ589840 OCM589839:OCM589840 OMI589839:OMI589840 OWE589839:OWE589840 PGA589839:PGA589840 PPW589839:PPW589840 PZS589839:PZS589840 QJO589839:QJO589840 QTK589839:QTK589840 RDG589839:RDG589840 RNC589839:RNC589840 RWY589839:RWY589840 SGU589839:SGU589840 SQQ589839:SQQ589840 TAM589839:TAM589840 TKI589839:TKI589840 TUE589839:TUE589840 UEA589839:UEA589840 UNW589839:UNW589840 UXS589839:UXS589840 VHO589839:VHO589840 VRK589839:VRK589840 WBG589839:WBG589840 WLC589839:WLC589840 WUY589839:WUY589840 S655375:T655376 IM655375:IM655376 SI655375:SI655376 ACE655375:ACE655376 AMA655375:AMA655376 AVW655375:AVW655376 BFS655375:BFS655376 BPO655375:BPO655376 BZK655375:BZK655376 CJG655375:CJG655376 CTC655375:CTC655376 DCY655375:DCY655376 DMU655375:DMU655376 DWQ655375:DWQ655376 EGM655375:EGM655376 EQI655375:EQI655376 FAE655375:FAE655376 FKA655375:FKA655376 FTW655375:FTW655376 GDS655375:GDS655376 GNO655375:GNO655376 GXK655375:GXK655376 HHG655375:HHG655376 HRC655375:HRC655376 IAY655375:IAY655376 IKU655375:IKU655376 IUQ655375:IUQ655376 JEM655375:JEM655376 JOI655375:JOI655376 JYE655375:JYE655376 KIA655375:KIA655376 KRW655375:KRW655376 LBS655375:LBS655376 LLO655375:LLO655376 LVK655375:LVK655376 MFG655375:MFG655376 MPC655375:MPC655376 MYY655375:MYY655376 NIU655375:NIU655376 NSQ655375:NSQ655376 OCM655375:OCM655376 OMI655375:OMI655376 OWE655375:OWE655376 PGA655375:PGA655376 PPW655375:PPW655376 PZS655375:PZS655376 QJO655375:QJO655376 QTK655375:QTK655376 RDG655375:RDG655376 RNC655375:RNC655376 RWY655375:RWY655376 SGU655375:SGU655376 SQQ655375:SQQ655376 TAM655375:TAM655376 TKI655375:TKI655376 TUE655375:TUE655376 UEA655375:UEA655376 UNW655375:UNW655376 UXS655375:UXS655376 VHO655375:VHO655376 VRK655375:VRK655376 WBG655375:WBG655376 WLC655375:WLC655376 WUY655375:WUY655376 S720911:T720912 IM720911:IM720912 SI720911:SI720912 ACE720911:ACE720912 AMA720911:AMA720912 AVW720911:AVW720912 BFS720911:BFS720912 BPO720911:BPO720912 BZK720911:BZK720912 CJG720911:CJG720912 CTC720911:CTC720912 DCY720911:DCY720912 DMU720911:DMU720912 DWQ720911:DWQ720912 EGM720911:EGM720912 EQI720911:EQI720912 FAE720911:FAE720912 FKA720911:FKA720912 FTW720911:FTW720912 GDS720911:GDS720912 GNO720911:GNO720912 GXK720911:GXK720912 HHG720911:HHG720912 HRC720911:HRC720912 IAY720911:IAY720912 IKU720911:IKU720912 IUQ720911:IUQ720912 JEM720911:JEM720912 JOI720911:JOI720912 JYE720911:JYE720912 KIA720911:KIA720912 KRW720911:KRW720912 LBS720911:LBS720912 LLO720911:LLO720912 LVK720911:LVK720912 MFG720911:MFG720912 MPC720911:MPC720912 MYY720911:MYY720912 NIU720911:NIU720912 NSQ720911:NSQ720912 OCM720911:OCM720912 OMI720911:OMI720912 OWE720911:OWE720912 PGA720911:PGA720912 PPW720911:PPW720912 PZS720911:PZS720912 QJO720911:QJO720912 QTK720911:QTK720912 RDG720911:RDG720912 RNC720911:RNC720912 RWY720911:RWY720912 SGU720911:SGU720912 SQQ720911:SQQ720912 TAM720911:TAM720912 TKI720911:TKI720912 TUE720911:TUE720912 UEA720911:UEA720912 UNW720911:UNW720912 UXS720911:UXS720912 VHO720911:VHO720912 VRK720911:VRK720912 WBG720911:WBG720912 WLC720911:WLC720912 WUY720911:WUY720912 S786447:T786448 IM786447:IM786448 SI786447:SI786448 ACE786447:ACE786448 AMA786447:AMA786448 AVW786447:AVW786448 BFS786447:BFS786448 BPO786447:BPO786448 BZK786447:BZK786448 CJG786447:CJG786448 CTC786447:CTC786448 DCY786447:DCY786448 DMU786447:DMU786448 DWQ786447:DWQ786448 EGM786447:EGM786448 EQI786447:EQI786448 FAE786447:FAE786448 FKA786447:FKA786448 FTW786447:FTW786448 GDS786447:GDS786448 GNO786447:GNO786448 GXK786447:GXK786448 HHG786447:HHG786448 HRC786447:HRC786448 IAY786447:IAY786448 IKU786447:IKU786448 IUQ786447:IUQ786448 JEM786447:JEM786448 JOI786447:JOI786448 JYE786447:JYE786448 KIA786447:KIA786448 KRW786447:KRW786448 LBS786447:LBS786448 LLO786447:LLO786448 LVK786447:LVK786448 MFG786447:MFG786448 MPC786447:MPC786448 MYY786447:MYY786448 NIU786447:NIU786448 NSQ786447:NSQ786448 OCM786447:OCM786448 OMI786447:OMI786448 OWE786447:OWE786448 PGA786447:PGA786448 PPW786447:PPW786448 PZS786447:PZS786448 QJO786447:QJO786448 QTK786447:QTK786448 RDG786447:RDG786448 RNC786447:RNC786448 RWY786447:RWY786448 SGU786447:SGU786448 SQQ786447:SQQ786448 TAM786447:TAM786448 TKI786447:TKI786448 TUE786447:TUE786448 UEA786447:UEA786448 UNW786447:UNW786448 UXS786447:UXS786448 VHO786447:VHO786448 VRK786447:VRK786448 WBG786447:WBG786448 WLC786447:WLC786448 WUY786447:WUY786448 S851983:T851984 IM851983:IM851984 SI851983:SI851984 ACE851983:ACE851984 AMA851983:AMA851984 AVW851983:AVW851984 BFS851983:BFS851984 BPO851983:BPO851984 BZK851983:BZK851984 CJG851983:CJG851984 CTC851983:CTC851984 DCY851983:DCY851984 DMU851983:DMU851984 DWQ851983:DWQ851984 EGM851983:EGM851984 EQI851983:EQI851984 FAE851983:FAE851984 FKA851983:FKA851984 FTW851983:FTW851984 GDS851983:GDS851984 GNO851983:GNO851984 GXK851983:GXK851984 HHG851983:HHG851984 HRC851983:HRC851984 IAY851983:IAY851984 IKU851983:IKU851984 IUQ851983:IUQ851984 JEM851983:JEM851984 JOI851983:JOI851984 JYE851983:JYE851984 KIA851983:KIA851984 KRW851983:KRW851984 LBS851983:LBS851984 LLO851983:LLO851984 LVK851983:LVK851984 MFG851983:MFG851984 MPC851983:MPC851984 MYY851983:MYY851984 NIU851983:NIU851984 NSQ851983:NSQ851984 OCM851983:OCM851984 OMI851983:OMI851984 OWE851983:OWE851984 PGA851983:PGA851984 PPW851983:PPW851984 PZS851983:PZS851984 QJO851983:QJO851984 QTK851983:QTK851984 RDG851983:RDG851984 RNC851983:RNC851984 RWY851983:RWY851984 SGU851983:SGU851984 SQQ851983:SQQ851984 TAM851983:TAM851984 TKI851983:TKI851984 TUE851983:TUE851984 UEA851983:UEA851984 UNW851983:UNW851984 UXS851983:UXS851984 VHO851983:VHO851984 VRK851983:VRK851984 WBG851983:WBG851984 WLC851983:WLC851984 WUY851983:WUY851984 S917519:T917520 IM917519:IM917520 SI917519:SI917520 ACE917519:ACE917520 AMA917519:AMA917520 AVW917519:AVW917520 BFS917519:BFS917520 BPO917519:BPO917520 BZK917519:BZK917520 CJG917519:CJG917520 CTC917519:CTC917520 DCY917519:DCY917520 DMU917519:DMU917520 DWQ917519:DWQ917520 EGM917519:EGM917520 EQI917519:EQI917520 FAE917519:FAE917520 FKA917519:FKA917520 FTW917519:FTW917520 GDS917519:GDS917520 GNO917519:GNO917520 GXK917519:GXK917520 HHG917519:HHG917520 HRC917519:HRC917520 IAY917519:IAY917520 IKU917519:IKU917520 IUQ917519:IUQ917520 JEM917519:JEM917520 JOI917519:JOI917520 JYE917519:JYE917520 KIA917519:KIA917520 KRW917519:KRW917520 LBS917519:LBS917520 LLO917519:LLO917520 LVK917519:LVK917520 MFG917519:MFG917520 MPC917519:MPC917520 MYY917519:MYY917520 NIU917519:NIU917520 NSQ917519:NSQ917520 OCM917519:OCM917520 OMI917519:OMI917520 OWE917519:OWE917520 PGA917519:PGA917520 PPW917519:PPW917520 PZS917519:PZS917520 QJO917519:QJO917520 QTK917519:QTK917520 RDG917519:RDG917520 RNC917519:RNC917520 RWY917519:RWY917520 SGU917519:SGU917520 SQQ917519:SQQ917520 TAM917519:TAM917520 TKI917519:TKI917520 TUE917519:TUE917520 UEA917519:UEA917520 UNW917519:UNW917520 UXS917519:UXS917520 VHO917519:VHO917520 VRK917519:VRK917520 WBG917519:WBG917520 WLC917519:WLC917520 WUY917519:WUY917520 S983055:T983056 IM983055:IM983056 SI983055:SI983056 ACE983055:ACE983056 AMA983055:AMA983056 AVW983055:AVW983056 BFS983055:BFS983056 BPO983055:BPO983056 BZK983055:BZK983056 CJG983055:CJG983056 CTC983055:CTC983056 DCY983055:DCY983056 DMU983055:DMU983056 DWQ983055:DWQ983056 EGM983055:EGM983056 EQI983055:EQI983056 FAE983055:FAE983056 FKA983055:FKA983056 FTW983055:FTW983056 GDS983055:GDS983056 GNO983055:GNO983056 GXK983055:GXK983056 HHG983055:HHG983056 HRC983055:HRC983056 IAY983055:IAY983056 IKU983055:IKU983056 IUQ983055:IUQ983056 JEM983055:JEM983056 JOI983055:JOI983056 JYE983055:JYE983056 KIA983055:KIA983056 KRW983055:KRW983056 LBS983055:LBS983056 LLO983055:LLO983056 LVK983055:LVK983056 MFG983055:MFG983056 MPC983055:MPC983056 MYY983055:MYY983056 NIU983055:NIU983056 NSQ983055:NSQ983056 OCM983055:OCM983056 OMI983055:OMI983056 OWE983055:OWE983056 PGA983055:PGA983056 PPW983055:PPW983056 PZS983055:PZS983056 QJO983055:QJO983056 QTK983055:QTK983056 RDG983055:RDG983056 RNC983055:RNC983056 RWY983055:RWY983056 SGU983055:SGU983056 SQQ983055:SQQ983056 TAM983055:TAM983056 TKI983055:TKI983056 TUE983055:TUE983056 UEA983055:UEA983056 UNW983055:UNW983056 UXS983055:UXS983056 VHO983055:VHO983056 VRK983055:VRK983056 WBG983055:WBG983056 WLC983055:WLC983056 WUY983055:WUY983056 Q15 IK15 SG15 ACC15 ALY15 AVU15 BFQ15 BPM15 BZI15 CJE15 CTA15 DCW15 DMS15 DWO15 EGK15 EQG15 FAC15 FJY15 FTU15 GDQ15 GNM15 GXI15 HHE15 HRA15 IAW15 IKS15 IUO15 JEK15 JOG15 JYC15 KHY15 KRU15 LBQ15 LLM15 LVI15 MFE15 MPA15 MYW15 NIS15 NSO15 OCK15 OMG15 OWC15 PFY15 PPU15 PZQ15 QJM15 QTI15 RDE15 RNA15 RWW15 SGS15 SQO15 TAK15 TKG15 TUC15 UDY15 UNU15 UXQ15 VHM15 VRI15 WBE15 WLA15 WUW15 Q65538 IK65538 SG65538 ACC65538 ALY65538 AVU65538 BFQ65538 BPM65538 BZI65538 CJE65538 CTA65538 DCW65538 DMS65538 DWO65538 EGK65538 EQG65538 FAC65538 FJY65538 FTU65538 GDQ65538 GNM65538 GXI65538 HHE65538 HRA65538 IAW65538 IKS65538 IUO65538 JEK65538 JOG65538 JYC65538 KHY65538 KRU65538 LBQ65538 LLM65538 LVI65538 MFE65538 MPA65538 MYW65538 NIS65538 NSO65538 OCK65538 OMG65538 OWC65538 PFY65538 PPU65538 PZQ65538 QJM65538 QTI65538 RDE65538 RNA65538 RWW65538 SGS65538 SQO65538 TAK65538 TKG65538 TUC65538 UDY65538 UNU65538 UXQ65538 VHM65538 VRI65538 WBE65538 WLA65538 WUW65538 Q131074 IK131074 SG131074 ACC131074 ALY131074 AVU131074 BFQ131074 BPM131074 BZI131074 CJE131074 CTA131074 DCW131074 DMS131074 DWO131074 EGK131074 EQG131074 FAC131074 FJY131074 FTU131074 GDQ131074 GNM131074 GXI131074 HHE131074 HRA131074 IAW131074 IKS131074 IUO131074 JEK131074 JOG131074 JYC131074 KHY131074 KRU131074 LBQ131074 LLM131074 LVI131074 MFE131074 MPA131074 MYW131074 NIS131074 NSO131074 OCK131074 OMG131074 OWC131074 PFY131074 PPU131074 PZQ131074 QJM131074 QTI131074 RDE131074 RNA131074 RWW131074 SGS131074 SQO131074 TAK131074 TKG131074 TUC131074 UDY131074 UNU131074 UXQ131074 VHM131074 VRI131074 WBE131074 WLA131074 WUW131074 Q196610 IK196610 SG196610 ACC196610 ALY196610 AVU196610 BFQ196610 BPM196610 BZI196610 CJE196610 CTA196610 DCW196610 DMS196610 DWO196610 EGK196610 EQG196610 FAC196610 FJY196610 FTU196610 GDQ196610 GNM196610 GXI196610 HHE196610 HRA196610 IAW196610 IKS196610 IUO196610 JEK196610 JOG196610 JYC196610 KHY196610 KRU196610 LBQ196610 LLM196610 LVI196610 MFE196610 MPA196610 MYW196610 NIS196610 NSO196610 OCK196610 OMG196610 OWC196610 PFY196610 PPU196610 PZQ196610 QJM196610 QTI196610 RDE196610 RNA196610 RWW196610 SGS196610 SQO196610 TAK196610 TKG196610 TUC196610 UDY196610 UNU196610 UXQ196610 VHM196610 VRI196610 WBE196610 WLA196610 WUW196610 Q262146 IK262146 SG262146 ACC262146 ALY262146 AVU262146 BFQ262146 BPM262146 BZI262146 CJE262146 CTA262146 DCW262146 DMS262146 DWO262146 EGK262146 EQG262146 FAC262146 FJY262146 FTU262146 GDQ262146 GNM262146 GXI262146 HHE262146 HRA262146 IAW262146 IKS262146 IUO262146 JEK262146 JOG262146 JYC262146 KHY262146 KRU262146 LBQ262146 LLM262146 LVI262146 MFE262146 MPA262146 MYW262146 NIS262146 NSO262146 OCK262146 OMG262146 OWC262146 PFY262146 PPU262146 PZQ262146 QJM262146 QTI262146 RDE262146 RNA262146 RWW262146 SGS262146 SQO262146 TAK262146 TKG262146 TUC262146 UDY262146 UNU262146 UXQ262146 VHM262146 VRI262146 WBE262146 WLA262146 WUW262146 Q327682 IK327682 SG327682 ACC327682 ALY327682 AVU327682 BFQ327682 BPM327682 BZI327682 CJE327682 CTA327682 DCW327682 DMS327682 DWO327682 EGK327682 EQG327682 FAC327682 FJY327682 FTU327682 GDQ327682 GNM327682 GXI327682 HHE327682 HRA327682 IAW327682 IKS327682 IUO327682 JEK327682 JOG327682 JYC327682 KHY327682 KRU327682 LBQ327682 LLM327682 LVI327682 MFE327682 MPA327682 MYW327682 NIS327682 NSO327682 OCK327682 OMG327682 OWC327682 PFY327682 PPU327682 PZQ327682 QJM327682 QTI327682 RDE327682 RNA327682 RWW327682 SGS327682 SQO327682 TAK327682 TKG327682 TUC327682 UDY327682 UNU327682 UXQ327682 VHM327682 VRI327682 WBE327682 WLA327682 WUW327682 Q393218 IK393218 SG393218 ACC393218 ALY393218 AVU393218 BFQ393218 BPM393218 BZI393218 CJE393218 CTA393218 DCW393218 DMS393218 DWO393218 EGK393218 EQG393218 FAC393218 FJY393218 FTU393218 GDQ393218 GNM393218 GXI393218 HHE393218 HRA393218 IAW393218 IKS393218 IUO393218 JEK393218 JOG393218 JYC393218 KHY393218 KRU393218 LBQ393218 LLM393218 LVI393218 MFE393218 MPA393218 MYW393218 NIS393218 NSO393218 OCK393218 OMG393218 OWC393218 PFY393218 PPU393218 PZQ393218 QJM393218 QTI393218 RDE393218 RNA393218 RWW393218 SGS393218 SQO393218 TAK393218 TKG393218 TUC393218 UDY393218 UNU393218 UXQ393218 VHM393218 VRI393218 WBE393218 WLA393218 WUW393218 Q458754 IK458754 SG458754 ACC458754 ALY458754 AVU458754 BFQ458754 BPM458754 BZI458754 CJE458754 CTA458754 DCW458754 DMS458754 DWO458754 EGK458754 EQG458754 FAC458754 FJY458754 FTU458754 GDQ458754 GNM458754 GXI458754 HHE458754 HRA458754 IAW458754 IKS458754 IUO458754 JEK458754 JOG458754 JYC458754 KHY458754 KRU458754 LBQ458754 LLM458754 LVI458754 MFE458754 MPA458754 MYW458754 NIS458754 NSO458754 OCK458754 OMG458754 OWC458754 PFY458754 PPU458754 PZQ458754 QJM458754 QTI458754 RDE458754 RNA458754 RWW458754 SGS458754 SQO458754 TAK458754 TKG458754 TUC458754 UDY458754 UNU458754 UXQ458754 VHM458754 VRI458754 WBE458754 WLA458754 WUW458754 Q524290 IK524290 SG524290 ACC524290 ALY524290 AVU524290 BFQ524290 BPM524290 BZI524290 CJE524290 CTA524290 DCW524290 DMS524290 DWO524290 EGK524290 EQG524290 FAC524290 FJY524290 FTU524290 GDQ524290 GNM524290 GXI524290 HHE524290 HRA524290 IAW524290 IKS524290 IUO524290 JEK524290 JOG524290 JYC524290 KHY524290 KRU524290 LBQ524290 LLM524290 LVI524290 MFE524290 MPA524290 MYW524290 NIS524290 NSO524290 OCK524290 OMG524290 OWC524290 PFY524290 PPU524290 PZQ524290 QJM524290 QTI524290 RDE524290 RNA524290 RWW524290 SGS524290 SQO524290 TAK524290 TKG524290 TUC524290 UDY524290 UNU524290 UXQ524290 VHM524290 VRI524290 WBE524290 WLA524290 WUW524290 Q589826 IK589826 SG589826 ACC589826 ALY589826 AVU589826 BFQ589826 BPM589826 BZI589826 CJE589826 CTA589826 DCW589826 DMS589826 DWO589826 EGK589826 EQG589826 FAC589826 FJY589826 FTU589826 GDQ589826 GNM589826 GXI589826 HHE589826 HRA589826 IAW589826 IKS589826 IUO589826 JEK589826 JOG589826 JYC589826 KHY589826 KRU589826 LBQ589826 LLM589826 LVI589826 MFE589826 MPA589826 MYW589826 NIS589826 NSO589826 OCK589826 OMG589826 OWC589826 PFY589826 PPU589826 PZQ589826 QJM589826 QTI589826 RDE589826 RNA589826 RWW589826 SGS589826 SQO589826 TAK589826 TKG589826 TUC589826 UDY589826 UNU589826 UXQ589826 VHM589826 VRI589826 WBE589826 WLA589826 WUW589826 Q655362 IK655362 SG655362 ACC655362 ALY655362 AVU655362 BFQ655362 BPM655362 BZI655362 CJE655362 CTA655362 DCW655362 DMS655362 DWO655362 EGK655362 EQG655362 FAC655362 FJY655362 FTU655362 GDQ655362 GNM655362 GXI655362 HHE655362 HRA655362 IAW655362 IKS655362 IUO655362 JEK655362 JOG655362 JYC655362 KHY655362 KRU655362 LBQ655362 LLM655362 LVI655362 MFE655362 MPA655362 MYW655362 NIS655362 NSO655362 OCK655362 OMG655362 OWC655362 PFY655362 PPU655362 PZQ655362 QJM655362 QTI655362 RDE655362 RNA655362 RWW655362 SGS655362 SQO655362 TAK655362 TKG655362 TUC655362 UDY655362 UNU655362 UXQ655362 VHM655362 VRI655362 WBE655362 WLA655362 WUW655362 Q720898 IK720898 SG720898 ACC720898 ALY720898 AVU720898 BFQ720898 BPM720898 BZI720898 CJE720898 CTA720898 DCW720898 DMS720898 DWO720898 EGK720898 EQG720898 FAC720898 FJY720898 FTU720898 GDQ720898 GNM720898 GXI720898 HHE720898 HRA720898 IAW720898 IKS720898 IUO720898 JEK720898 JOG720898 JYC720898 KHY720898 KRU720898 LBQ720898 LLM720898 LVI720898 MFE720898 MPA720898 MYW720898 NIS720898 NSO720898 OCK720898 OMG720898 OWC720898 PFY720898 PPU720898 PZQ720898 QJM720898 QTI720898 RDE720898 RNA720898 RWW720898 SGS720898 SQO720898 TAK720898 TKG720898 TUC720898 UDY720898 UNU720898 UXQ720898 VHM720898 VRI720898 WBE720898 WLA720898 WUW720898 Q786434 IK786434 SG786434 ACC786434 ALY786434 AVU786434 BFQ786434 BPM786434 BZI786434 CJE786434 CTA786434 DCW786434 DMS786434 DWO786434 EGK786434 EQG786434 FAC786434 FJY786434 FTU786434 GDQ786434 GNM786434 GXI786434 HHE786434 HRA786434 IAW786434 IKS786434 IUO786434 JEK786434 JOG786434 JYC786434 KHY786434 KRU786434 LBQ786434 LLM786434 LVI786434 MFE786434 MPA786434 MYW786434 NIS786434 NSO786434 OCK786434 OMG786434 OWC786434 PFY786434 PPU786434 PZQ786434 QJM786434 QTI786434 RDE786434 RNA786434 RWW786434 SGS786434 SQO786434 TAK786434 TKG786434 TUC786434 UDY786434 UNU786434 UXQ786434 VHM786434 VRI786434 WBE786434 WLA786434 WUW786434 Q851970 IK851970 SG851970 ACC851970 ALY851970 AVU851970 BFQ851970 BPM851970 BZI851970 CJE851970 CTA851970 DCW851970 DMS851970 DWO851970 EGK851970 EQG851970 FAC851970 FJY851970 FTU851970 GDQ851970 GNM851970 GXI851970 HHE851970 HRA851970 IAW851970 IKS851970 IUO851970 JEK851970 JOG851970 JYC851970 KHY851970 KRU851970 LBQ851970 LLM851970 LVI851970 MFE851970 MPA851970 MYW851970 NIS851970 NSO851970 OCK851970 OMG851970 OWC851970 PFY851970 PPU851970 PZQ851970 QJM851970 QTI851970 RDE851970 RNA851970 RWW851970 SGS851970 SQO851970 TAK851970 TKG851970 TUC851970 UDY851970 UNU851970 UXQ851970 VHM851970 VRI851970 WBE851970 WLA851970 WUW851970 Q917506 IK917506 SG917506 ACC917506 ALY917506 AVU917506 BFQ917506 BPM917506 BZI917506 CJE917506 CTA917506 DCW917506 DMS917506 DWO917506 EGK917506 EQG917506 FAC917506 FJY917506 FTU917506 GDQ917506 GNM917506 GXI917506 HHE917506 HRA917506 IAW917506 IKS917506 IUO917506 JEK917506 JOG917506 JYC917506 KHY917506 KRU917506 LBQ917506 LLM917506 LVI917506 MFE917506 MPA917506 MYW917506 NIS917506 NSO917506 OCK917506 OMG917506 OWC917506 PFY917506 PPU917506 PZQ917506 QJM917506 QTI917506 RDE917506 RNA917506 RWW917506 SGS917506 SQO917506 TAK917506 TKG917506 TUC917506 UDY917506 UNU917506 UXQ917506 VHM917506 VRI917506 WBE917506 WLA917506 WUW917506 Q983042 IK983042 SG983042 ACC983042 ALY983042 AVU983042 BFQ983042 BPM983042 BZI983042 CJE983042 CTA983042 DCW983042 DMS983042 DWO983042 EGK983042 EQG983042 FAC983042 FJY983042 FTU983042 GDQ983042 GNM983042 GXI983042 HHE983042 HRA983042 IAW983042 IKS983042 IUO983042 JEK983042 JOG983042 JYC983042 KHY983042 KRU983042 LBQ983042 LLM983042 LVI983042 MFE983042 MPA983042 MYW983042 NIS983042 NSO983042 OCK983042 OMG983042 OWC983042 PFY983042 PPU983042 PZQ983042 QJM983042 QTI983042 RDE983042 RNA983042 RWW983042 SGS983042 SQO983042 TAK983042 TKG983042 TUC983042 UDY983042 UNU983042 UXQ983042 VHM983042 VRI983042 WBE983042 WLA983042 WUW983042 WUY983042 IM15 SI15 ACE15 AMA15 AVW15 BFS15 BPO15 BZK15 CJG15 CTC15 DCY15 DMU15 DWQ15 EGM15 EQI15 FAE15 FKA15 FTW15 GDS15 GNO15 GXK15 HHG15 HRC15 IAY15 IKU15 IUQ15 JEM15 JOI15 JYE15 KIA15 KRW15 LBS15 LLO15 LVK15 MFG15 MPC15 MYY15 NIU15 NSQ15 OCM15 OMI15 OWE15 PGA15 PPW15 PZS15 QJO15 QTK15 RDG15 RNC15 RWY15 SGU15 SQQ15 TAM15 TKI15 TUE15 UEA15 UNW15 UXS15 VHO15 VRK15 WBG15 WLC15 WUY15 S65538:T65538 IM65538 SI65538 ACE65538 AMA65538 AVW65538 BFS65538 BPO65538 BZK65538 CJG65538 CTC65538 DCY65538 DMU65538 DWQ65538 EGM65538 EQI65538 FAE65538 FKA65538 FTW65538 GDS65538 GNO65538 GXK65538 HHG65538 HRC65538 IAY65538 IKU65538 IUQ65538 JEM65538 JOI65538 JYE65538 KIA65538 KRW65538 LBS65538 LLO65538 LVK65538 MFG65538 MPC65538 MYY65538 NIU65538 NSQ65538 OCM65538 OMI65538 OWE65538 PGA65538 PPW65538 PZS65538 QJO65538 QTK65538 RDG65538 RNC65538 RWY65538 SGU65538 SQQ65538 TAM65538 TKI65538 TUE65538 UEA65538 UNW65538 UXS65538 VHO65538 VRK65538 WBG65538 WLC65538 WUY65538 S131074:T131074 IM131074 SI131074 ACE131074 AMA131074 AVW131074 BFS131074 BPO131074 BZK131074 CJG131074 CTC131074 DCY131074 DMU131074 DWQ131074 EGM131074 EQI131074 FAE131074 FKA131074 FTW131074 GDS131074 GNO131074 GXK131074 HHG131074 HRC131074 IAY131074 IKU131074 IUQ131074 JEM131074 JOI131074 JYE131074 KIA131074 KRW131074 LBS131074 LLO131074 LVK131074 MFG131074 MPC131074 MYY131074 NIU131074 NSQ131074 OCM131074 OMI131074 OWE131074 PGA131074 PPW131074 PZS131074 QJO131074 QTK131074 RDG131074 RNC131074 RWY131074 SGU131074 SQQ131074 TAM131074 TKI131074 TUE131074 UEA131074 UNW131074 UXS131074 VHO131074 VRK131074 WBG131074 WLC131074 WUY131074 S196610:T196610 IM196610 SI196610 ACE196610 AMA196610 AVW196610 BFS196610 BPO196610 BZK196610 CJG196610 CTC196610 DCY196610 DMU196610 DWQ196610 EGM196610 EQI196610 FAE196610 FKA196610 FTW196610 GDS196610 GNO196610 GXK196610 HHG196610 HRC196610 IAY196610 IKU196610 IUQ196610 JEM196610 JOI196610 JYE196610 KIA196610 KRW196610 LBS196610 LLO196610 LVK196610 MFG196610 MPC196610 MYY196610 NIU196610 NSQ196610 OCM196610 OMI196610 OWE196610 PGA196610 PPW196610 PZS196610 QJO196610 QTK196610 RDG196610 RNC196610 RWY196610 SGU196610 SQQ196610 TAM196610 TKI196610 TUE196610 UEA196610 UNW196610 UXS196610 VHO196610 VRK196610 WBG196610 WLC196610 WUY196610 S262146:T262146 IM262146 SI262146 ACE262146 AMA262146 AVW262146 BFS262146 BPO262146 BZK262146 CJG262146 CTC262146 DCY262146 DMU262146 DWQ262146 EGM262146 EQI262146 FAE262146 FKA262146 FTW262146 GDS262146 GNO262146 GXK262146 HHG262146 HRC262146 IAY262146 IKU262146 IUQ262146 JEM262146 JOI262146 JYE262146 KIA262146 KRW262146 LBS262146 LLO262146 LVK262146 MFG262146 MPC262146 MYY262146 NIU262146 NSQ262146 OCM262146 OMI262146 OWE262146 PGA262146 PPW262146 PZS262146 QJO262146 QTK262146 RDG262146 RNC262146 RWY262146 SGU262146 SQQ262146 TAM262146 TKI262146 TUE262146 UEA262146 UNW262146 UXS262146 VHO262146 VRK262146 WBG262146 WLC262146 WUY262146 S327682:T327682 IM327682 SI327682 ACE327682 AMA327682 AVW327682 BFS327682 BPO327682 BZK327682 CJG327682 CTC327682 DCY327682 DMU327682 DWQ327682 EGM327682 EQI327682 FAE327682 FKA327682 FTW327682 GDS327682 GNO327682 GXK327682 HHG327682 HRC327682 IAY327682 IKU327682 IUQ327682 JEM327682 JOI327682 JYE327682 KIA327682 KRW327682 LBS327682 LLO327682 LVK327682 MFG327682 MPC327682 MYY327682 NIU327682 NSQ327682 OCM327682 OMI327682 OWE327682 PGA327682 PPW327682 PZS327682 QJO327682 QTK327682 RDG327682 RNC327682 RWY327682 SGU327682 SQQ327682 TAM327682 TKI327682 TUE327682 UEA327682 UNW327682 UXS327682 VHO327682 VRK327682 WBG327682 WLC327682 WUY327682 S393218:T393218 IM393218 SI393218 ACE393218 AMA393218 AVW393218 BFS393218 BPO393218 BZK393218 CJG393218 CTC393218 DCY393218 DMU393218 DWQ393218 EGM393218 EQI393218 FAE393218 FKA393218 FTW393218 GDS393218 GNO393218 GXK393218 HHG393218 HRC393218 IAY393218 IKU393218 IUQ393218 JEM393218 JOI393218 JYE393218 KIA393218 KRW393218 LBS393218 LLO393218 LVK393218 MFG393218 MPC393218 MYY393218 NIU393218 NSQ393218 OCM393218 OMI393218 OWE393218 PGA393218 PPW393218 PZS393218 QJO393218 QTK393218 RDG393218 RNC393218 RWY393218 SGU393218 SQQ393218 TAM393218 TKI393218 TUE393218 UEA393218 UNW393218 UXS393218 VHO393218 VRK393218 WBG393218 WLC393218 WUY393218 S458754:T458754 IM458754 SI458754 ACE458754 AMA458754 AVW458754 BFS458754 BPO458754 BZK458754 CJG458754 CTC458754 DCY458754 DMU458754 DWQ458754 EGM458754 EQI458754 FAE458754 FKA458754 FTW458754 GDS458754 GNO458754 GXK458754 HHG458754 HRC458754 IAY458754 IKU458754 IUQ458754 JEM458754 JOI458754 JYE458754 KIA458754 KRW458754 LBS458754 LLO458754 LVK458754 MFG458754 MPC458754 MYY458754 NIU458754 NSQ458754 OCM458754 OMI458754 OWE458754 PGA458754 PPW458754 PZS458754 QJO458754 QTK458754 RDG458754 RNC458754 RWY458754 SGU458754 SQQ458754 TAM458754 TKI458754 TUE458754 UEA458754 UNW458754 UXS458754 VHO458754 VRK458754 WBG458754 WLC458754 WUY458754 S524290:T524290 IM524290 SI524290 ACE524290 AMA524290 AVW524290 BFS524290 BPO524290 BZK524290 CJG524290 CTC524290 DCY524290 DMU524290 DWQ524290 EGM524290 EQI524290 FAE524290 FKA524290 FTW524290 GDS524290 GNO524290 GXK524290 HHG524290 HRC524290 IAY524290 IKU524290 IUQ524290 JEM524290 JOI524290 JYE524290 KIA524290 KRW524290 LBS524290 LLO524290 LVK524290 MFG524290 MPC524290 MYY524290 NIU524290 NSQ524290 OCM524290 OMI524290 OWE524290 PGA524290 PPW524290 PZS524290 QJO524290 QTK524290 RDG524290 RNC524290 RWY524290 SGU524290 SQQ524290 TAM524290 TKI524290 TUE524290 UEA524290 UNW524290 UXS524290 VHO524290 VRK524290 WBG524290 WLC524290 WUY524290 S589826:T589826 IM589826 SI589826 ACE589826 AMA589826 AVW589826 BFS589826 BPO589826 BZK589826 CJG589826 CTC589826 DCY589826 DMU589826 DWQ589826 EGM589826 EQI589826 FAE589826 FKA589826 FTW589826 GDS589826 GNO589826 GXK589826 HHG589826 HRC589826 IAY589826 IKU589826 IUQ589826 JEM589826 JOI589826 JYE589826 KIA589826 KRW589826 LBS589826 LLO589826 LVK589826 MFG589826 MPC589826 MYY589826 NIU589826 NSQ589826 OCM589826 OMI589826 OWE589826 PGA589826 PPW589826 PZS589826 QJO589826 QTK589826 RDG589826 RNC589826 RWY589826 SGU589826 SQQ589826 TAM589826 TKI589826 TUE589826 UEA589826 UNW589826 UXS589826 VHO589826 VRK589826 WBG589826 WLC589826 WUY589826 S655362:T655362 IM655362 SI655362 ACE655362 AMA655362 AVW655362 BFS655362 BPO655362 BZK655362 CJG655362 CTC655362 DCY655362 DMU655362 DWQ655362 EGM655362 EQI655362 FAE655362 FKA655362 FTW655362 GDS655362 GNO655362 GXK655362 HHG655362 HRC655362 IAY655362 IKU655362 IUQ655362 JEM655362 JOI655362 JYE655362 KIA655362 KRW655362 LBS655362 LLO655362 LVK655362 MFG655362 MPC655362 MYY655362 NIU655362 NSQ655362 OCM655362 OMI655362 OWE655362 PGA655362 PPW655362 PZS655362 QJO655362 QTK655362 RDG655362 RNC655362 RWY655362 SGU655362 SQQ655362 TAM655362 TKI655362 TUE655362 UEA655362 UNW655362 UXS655362 VHO655362 VRK655362 WBG655362 WLC655362 WUY655362 S720898:T720898 IM720898 SI720898 ACE720898 AMA720898 AVW720898 BFS720898 BPO720898 BZK720898 CJG720898 CTC720898 DCY720898 DMU720898 DWQ720898 EGM720898 EQI720898 FAE720898 FKA720898 FTW720898 GDS720898 GNO720898 GXK720898 HHG720898 HRC720898 IAY720898 IKU720898 IUQ720898 JEM720898 JOI720898 JYE720898 KIA720898 KRW720898 LBS720898 LLO720898 LVK720898 MFG720898 MPC720898 MYY720898 NIU720898 NSQ720898 OCM720898 OMI720898 OWE720898 PGA720898 PPW720898 PZS720898 QJO720898 QTK720898 RDG720898 RNC720898 RWY720898 SGU720898 SQQ720898 TAM720898 TKI720898 TUE720898 UEA720898 UNW720898 UXS720898 VHO720898 VRK720898 WBG720898 WLC720898 WUY720898 S786434:T786434 IM786434 SI786434 ACE786434 AMA786434 AVW786434 BFS786434 BPO786434 BZK786434 CJG786434 CTC786434 DCY786434 DMU786434 DWQ786434 EGM786434 EQI786434 FAE786434 FKA786434 FTW786434 GDS786434 GNO786434 GXK786434 HHG786434 HRC786434 IAY786434 IKU786434 IUQ786434 JEM786434 JOI786434 JYE786434 KIA786434 KRW786434 LBS786434 LLO786434 LVK786434 MFG786434 MPC786434 MYY786434 NIU786434 NSQ786434 OCM786434 OMI786434 OWE786434 PGA786434 PPW786434 PZS786434 QJO786434 QTK786434 RDG786434 RNC786434 RWY786434 SGU786434 SQQ786434 TAM786434 TKI786434 TUE786434 UEA786434 UNW786434 UXS786434 VHO786434 VRK786434 WBG786434 WLC786434 WUY786434 S851970:T851970 IM851970 SI851970 ACE851970 AMA851970 AVW851970 BFS851970 BPO851970 BZK851970 CJG851970 CTC851970 DCY851970 DMU851970 DWQ851970 EGM851970 EQI851970 FAE851970 FKA851970 FTW851970 GDS851970 GNO851970 GXK851970 HHG851970 HRC851970 IAY851970 IKU851970 IUQ851970 JEM851970 JOI851970 JYE851970 KIA851970 KRW851970 LBS851970 LLO851970 LVK851970 MFG851970 MPC851970 MYY851970 NIU851970 NSQ851970 OCM851970 OMI851970 OWE851970 PGA851970 PPW851970 PZS851970 QJO851970 QTK851970 RDG851970 RNC851970 RWY851970 SGU851970 SQQ851970 TAM851970 TKI851970 TUE851970 UEA851970 UNW851970 UXS851970 VHO851970 VRK851970 WBG851970 WLC851970 WUY851970 S917506:T917506 IM917506 SI917506 ACE917506 AMA917506 AVW917506 BFS917506 BPO917506 BZK917506 CJG917506 CTC917506 DCY917506 DMU917506 DWQ917506 EGM917506 EQI917506 FAE917506 FKA917506 FTW917506 GDS917506 GNO917506 GXK917506 HHG917506 HRC917506 IAY917506 IKU917506 IUQ917506 JEM917506 JOI917506 JYE917506 KIA917506 KRW917506 LBS917506 LLO917506 LVK917506 MFG917506 MPC917506 MYY917506 NIU917506 NSQ917506 OCM917506 OMI917506 OWE917506 PGA917506 PPW917506 PZS917506 QJO917506 QTK917506 RDG917506 RNC917506 RWY917506 SGU917506 SQQ917506 TAM917506 TKI917506 TUE917506 UEA917506 UNW917506 UXS917506 VHO917506 VRK917506 WBG917506 WLC917506 WUY917506 S983042:T983042 IM983042 SI983042 ACE983042 AMA983042 AVW983042 BFS983042 BPO983042 BZK983042 CJG983042 CTC983042 DCY983042 DMU983042 DWQ983042 EGM983042 EQI983042 FAE983042 FKA983042 FTW983042 GDS983042 GNO983042 GXK983042 HHG983042 HRC983042 IAY983042 IKU983042 IUQ983042 JEM983042 JOI983042 JYE983042 KIA983042 KRW983042 LBS983042 LLO983042 LVK983042 MFG983042 MPC983042 MYY983042 NIU983042 NSQ983042 OCM983042 OMI983042 OWE983042 PGA983042 PPW983042 PZS983042 QJO983042 QTK983042 RDG983042 RNC983042 RWY983042 SGU983042 SQQ983042 TAM983042 TKI983042 TUE983042 UEA983042 UNW983042 UXS983042 VHO983042 VRK983042 WBG983042 WLC983042 S28:T28" xr:uid="{45F190CF-7689-46A0-9C71-FADF44CA4598}">
      <formula1>0</formula1>
      <formula2>999999999999</formula2>
    </dataValidation>
    <dataValidation allowBlank="1" showInputMessage="1" showErrorMessage="1" prompt="Kindly provide detailed narrative for the status of FAILED and CANCELED" sqref="U65535:U65541 IN65535:IN65541 SJ65535:SJ65541 ACF65535:ACF65541 AMB65535:AMB65541 AVX65535:AVX65541 BFT65535:BFT65541 BPP65535:BPP65541 BZL65535:BZL65541 CJH65535:CJH65541 CTD65535:CTD65541 DCZ65535:DCZ65541 DMV65535:DMV65541 DWR65535:DWR65541 EGN65535:EGN65541 EQJ65535:EQJ65541 FAF65535:FAF65541 FKB65535:FKB65541 FTX65535:FTX65541 GDT65535:GDT65541 GNP65535:GNP65541 GXL65535:GXL65541 HHH65535:HHH65541 HRD65535:HRD65541 IAZ65535:IAZ65541 IKV65535:IKV65541 IUR65535:IUR65541 JEN65535:JEN65541 JOJ65535:JOJ65541 JYF65535:JYF65541 KIB65535:KIB65541 KRX65535:KRX65541 LBT65535:LBT65541 LLP65535:LLP65541 LVL65535:LVL65541 MFH65535:MFH65541 MPD65535:MPD65541 MYZ65535:MYZ65541 NIV65535:NIV65541 NSR65535:NSR65541 OCN65535:OCN65541 OMJ65535:OMJ65541 OWF65535:OWF65541 PGB65535:PGB65541 PPX65535:PPX65541 PZT65535:PZT65541 QJP65535:QJP65541 QTL65535:QTL65541 RDH65535:RDH65541 RND65535:RND65541 RWZ65535:RWZ65541 SGV65535:SGV65541 SQR65535:SQR65541 TAN65535:TAN65541 TKJ65535:TKJ65541 TUF65535:TUF65541 UEB65535:UEB65541 UNX65535:UNX65541 UXT65535:UXT65541 VHP65535:VHP65541 VRL65535:VRL65541 WBH65535:WBH65541 WLD65535:WLD65541 WUZ65535:WUZ65541 U131071:U131077 IN131071:IN131077 SJ131071:SJ131077 ACF131071:ACF131077 AMB131071:AMB131077 AVX131071:AVX131077 BFT131071:BFT131077 BPP131071:BPP131077 BZL131071:BZL131077 CJH131071:CJH131077 CTD131071:CTD131077 DCZ131071:DCZ131077 DMV131071:DMV131077 DWR131071:DWR131077 EGN131071:EGN131077 EQJ131071:EQJ131077 FAF131071:FAF131077 FKB131071:FKB131077 FTX131071:FTX131077 GDT131071:GDT131077 GNP131071:GNP131077 GXL131071:GXL131077 HHH131071:HHH131077 HRD131071:HRD131077 IAZ131071:IAZ131077 IKV131071:IKV131077 IUR131071:IUR131077 JEN131071:JEN131077 JOJ131071:JOJ131077 JYF131071:JYF131077 KIB131071:KIB131077 KRX131071:KRX131077 LBT131071:LBT131077 LLP131071:LLP131077 LVL131071:LVL131077 MFH131071:MFH131077 MPD131071:MPD131077 MYZ131071:MYZ131077 NIV131071:NIV131077 NSR131071:NSR131077 OCN131071:OCN131077 OMJ131071:OMJ131077 OWF131071:OWF131077 PGB131071:PGB131077 PPX131071:PPX131077 PZT131071:PZT131077 QJP131071:QJP131077 QTL131071:QTL131077 RDH131071:RDH131077 RND131071:RND131077 RWZ131071:RWZ131077 SGV131071:SGV131077 SQR131071:SQR131077 TAN131071:TAN131077 TKJ131071:TKJ131077 TUF131071:TUF131077 UEB131071:UEB131077 UNX131071:UNX131077 UXT131071:UXT131077 VHP131071:VHP131077 VRL131071:VRL131077 WBH131071:WBH131077 WLD131071:WLD131077 WUZ131071:WUZ131077 U196607:U196613 IN196607:IN196613 SJ196607:SJ196613 ACF196607:ACF196613 AMB196607:AMB196613 AVX196607:AVX196613 BFT196607:BFT196613 BPP196607:BPP196613 BZL196607:BZL196613 CJH196607:CJH196613 CTD196607:CTD196613 DCZ196607:DCZ196613 DMV196607:DMV196613 DWR196607:DWR196613 EGN196607:EGN196613 EQJ196607:EQJ196613 FAF196607:FAF196613 FKB196607:FKB196613 FTX196607:FTX196613 GDT196607:GDT196613 GNP196607:GNP196613 GXL196607:GXL196613 HHH196607:HHH196613 HRD196607:HRD196613 IAZ196607:IAZ196613 IKV196607:IKV196613 IUR196607:IUR196613 JEN196607:JEN196613 JOJ196607:JOJ196613 JYF196607:JYF196613 KIB196607:KIB196613 KRX196607:KRX196613 LBT196607:LBT196613 LLP196607:LLP196613 LVL196607:LVL196613 MFH196607:MFH196613 MPD196607:MPD196613 MYZ196607:MYZ196613 NIV196607:NIV196613 NSR196607:NSR196613 OCN196607:OCN196613 OMJ196607:OMJ196613 OWF196607:OWF196613 PGB196607:PGB196613 PPX196607:PPX196613 PZT196607:PZT196613 QJP196607:QJP196613 QTL196607:QTL196613 RDH196607:RDH196613 RND196607:RND196613 RWZ196607:RWZ196613 SGV196607:SGV196613 SQR196607:SQR196613 TAN196607:TAN196613 TKJ196607:TKJ196613 TUF196607:TUF196613 UEB196607:UEB196613 UNX196607:UNX196613 UXT196607:UXT196613 VHP196607:VHP196613 VRL196607:VRL196613 WBH196607:WBH196613 WLD196607:WLD196613 WUZ196607:WUZ196613 U262143:U262149 IN262143:IN262149 SJ262143:SJ262149 ACF262143:ACF262149 AMB262143:AMB262149 AVX262143:AVX262149 BFT262143:BFT262149 BPP262143:BPP262149 BZL262143:BZL262149 CJH262143:CJH262149 CTD262143:CTD262149 DCZ262143:DCZ262149 DMV262143:DMV262149 DWR262143:DWR262149 EGN262143:EGN262149 EQJ262143:EQJ262149 FAF262143:FAF262149 FKB262143:FKB262149 FTX262143:FTX262149 GDT262143:GDT262149 GNP262143:GNP262149 GXL262143:GXL262149 HHH262143:HHH262149 HRD262143:HRD262149 IAZ262143:IAZ262149 IKV262143:IKV262149 IUR262143:IUR262149 JEN262143:JEN262149 JOJ262143:JOJ262149 JYF262143:JYF262149 KIB262143:KIB262149 KRX262143:KRX262149 LBT262143:LBT262149 LLP262143:LLP262149 LVL262143:LVL262149 MFH262143:MFH262149 MPD262143:MPD262149 MYZ262143:MYZ262149 NIV262143:NIV262149 NSR262143:NSR262149 OCN262143:OCN262149 OMJ262143:OMJ262149 OWF262143:OWF262149 PGB262143:PGB262149 PPX262143:PPX262149 PZT262143:PZT262149 QJP262143:QJP262149 QTL262143:QTL262149 RDH262143:RDH262149 RND262143:RND262149 RWZ262143:RWZ262149 SGV262143:SGV262149 SQR262143:SQR262149 TAN262143:TAN262149 TKJ262143:TKJ262149 TUF262143:TUF262149 UEB262143:UEB262149 UNX262143:UNX262149 UXT262143:UXT262149 VHP262143:VHP262149 VRL262143:VRL262149 WBH262143:WBH262149 WLD262143:WLD262149 WUZ262143:WUZ262149 U327679:U327685 IN327679:IN327685 SJ327679:SJ327685 ACF327679:ACF327685 AMB327679:AMB327685 AVX327679:AVX327685 BFT327679:BFT327685 BPP327679:BPP327685 BZL327679:BZL327685 CJH327679:CJH327685 CTD327679:CTD327685 DCZ327679:DCZ327685 DMV327679:DMV327685 DWR327679:DWR327685 EGN327679:EGN327685 EQJ327679:EQJ327685 FAF327679:FAF327685 FKB327679:FKB327685 FTX327679:FTX327685 GDT327679:GDT327685 GNP327679:GNP327685 GXL327679:GXL327685 HHH327679:HHH327685 HRD327679:HRD327685 IAZ327679:IAZ327685 IKV327679:IKV327685 IUR327679:IUR327685 JEN327679:JEN327685 JOJ327679:JOJ327685 JYF327679:JYF327685 KIB327679:KIB327685 KRX327679:KRX327685 LBT327679:LBT327685 LLP327679:LLP327685 LVL327679:LVL327685 MFH327679:MFH327685 MPD327679:MPD327685 MYZ327679:MYZ327685 NIV327679:NIV327685 NSR327679:NSR327685 OCN327679:OCN327685 OMJ327679:OMJ327685 OWF327679:OWF327685 PGB327679:PGB327685 PPX327679:PPX327685 PZT327679:PZT327685 QJP327679:QJP327685 QTL327679:QTL327685 RDH327679:RDH327685 RND327679:RND327685 RWZ327679:RWZ327685 SGV327679:SGV327685 SQR327679:SQR327685 TAN327679:TAN327685 TKJ327679:TKJ327685 TUF327679:TUF327685 UEB327679:UEB327685 UNX327679:UNX327685 UXT327679:UXT327685 VHP327679:VHP327685 VRL327679:VRL327685 WBH327679:WBH327685 WLD327679:WLD327685 WUZ327679:WUZ327685 U393215:U393221 IN393215:IN393221 SJ393215:SJ393221 ACF393215:ACF393221 AMB393215:AMB393221 AVX393215:AVX393221 BFT393215:BFT393221 BPP393215:BPP393221 BZL393215:BZL393221 CJH393215:CJH393221 CTD393215:CTD393221 DCZ393215:DCZ393221 DMV393215:DMV393221 DWR393215:DWR393221 EGN393215:EGN393221 EQJ393215:EQJ393221 FAF393215:FAF393221 FKB393215:FKB393221 FTX393215:FTX393221 GDT393215:GDT393221 GNP393215:GNP393221 GXL393215:GXL393221 HHH393215:HHH393221 HRD393215:HRD393221 IAZ393215:IAZ393221 IKV393215:IKV393221 IUR393215:IUR393221 JEN393215:JEN393221 JOJ393215:JOJ393221 JYF393215:JYF393221 KIB393215:KIB393221 KRX393215:KRX393221 LBT393215:LBT393221 LLP393215:LLP393221 LVL393215:LVL393221 MFH393215:MFH393221 MPD393215:MPD393221 MYZ393215:MYZ393221 NIV393215:NIV393221 NSR393215:NSR393221 OCN393215:OCN393221 OMJ393215:OMJ393221 OWF393215:OWF393221 PGB393215:PGB393221 PPX393215:PPX393221 PZT393215:PZT393221 QJP393215:QJP393221 QTL393215:QTL393221 RDH393215:RDH393221 RND393215:RND393221 RWZ393215:RWZ393221 SGV393215:SGV393221 SQR393215:SQR393221 TAN393215:TAN393221 TKJ393215:TKJ393221 TUF393215:TUF393221 UEB393215:UEB393221 UNX393215:UNX393221 UXT393215:UXT393221 VHP393215:VHP393221 VRL393215:VRL393221 WBH393215:WBH393221 WLD393215:WLD393221 WUZ393215:WUZ393221 U458751:U458757 IN458751:IN458757 SJ458751:SJ458757 ACF458751:ACF458757 AMB458751:AMB458757 AVX458751:AVX458757 BFT458751:BFT458757 BPP458751:BPP458757 BZL458751:BZL458757 CJH458751:CJH458757 CTD458751:CTD458757 DCZ458751:DCZ458757 DMV458751:DMV458757 DWR458751:DWR458757 EGN458751:EGN458757 EQJ458751:EQJ458757 FAF458751:FAF458757 FKB458751:FKB458757 FTX458751:FTX458757 GDT458751:GDT458757 GNP458751:GNP458757 GXL458751:GXL458757 HHH458751:HHH458757 HRD458751:HRD458757 IAZ458751:IAZ458757 IKV458751:IKV458757 IUR458751:IUR458757 JEN458751:JEN458757 JOJ458751:JOJ458757 JYF458751:JYF458757 KIB458751:KIB458757 KRX458751:KRX458757 LBT458751:LBT458757 LLP458751:LLP458757 LVL458751:LVL458757 MFH458751:MFH458757 MPD458751:MPD458757 MYZ458751:MYZ458757 NIV458751:NIV458757 NSR458751:NSR458757 OCN458751:OCN458757 OMJ458751:OMJ458757 OWF458751:OWF458757 PGB458751:PGB458757 PPX458751:PPX458757 PZT458751:PZT458757 QJP458751:QJP458757 QTL458751:QTL458757 RDH458751:RDH458757 RND458751:RND458757 RWZ458751:RWZ458757 SGV458751:SGV458757 SQR458751:SQR458757 TAN458751:TAN458757 TKJ458751:TKJ458757 TUF458751:TUF458757 UEB458751:UEB458757 UNX458751:UNX458757 UXT458751:UXT458757 VHP458751:VHP458757 VRL458751:VRL458757 WBH458751:WBH458757 WLD458751:WLD458757 WUZ458751:WUZ458757 U524287:U524293 IN524287:IN524293 SJ524287:SJ524293 ACF524287:ACF524293 AMB524287:AMB524293 AVX524287:AVX524293 BFT524287:BFT524293 BPP524287:BPP524293 BZL524287:BZL524293 CJH524287:CJH524293 CTD524287:CTD524293 DCZ524287:DCZ524293 DMV524287:DMV524293 DWR524287:DWR524293 EGN524287:EGN524293 EQJ524287:EQJ524293 FAF524287:FAF524293 FKB524287:FKB524293 FTX524287:FTX524293 GDT524287:GDT524293 GNP524287:GNP524293 GXL524287:GXL524293 HHH524287:HHH524293 HRD524287:HRD524293 IAZ524287:IAZ524293 IKV524287:IKV524293 IUR524287:IUR524293 JEN524287:JEN524293 JOJ524287:JOJ524293 JYF524287:JYF524293 KIB524287:KIB524293 KRX524287:KRX524293 LBT524287:LBT524293 LLP524287:LLP524293 LVL524287:LVL524293 MFH524287:MFH524293 MPD524287:MPD524293 MYZ524287:MYZ524293 NIV524287:NIV524293 NSR524287:NSR524293 OCN524287:OCN524293 OMJ524287:OMJ524293 OWF524287:OWF524293 PGB524287:PGB524293 PPX524287:PPX524293 PZT524287:PZT524293 QJP524287:QJP524293 QTL524287:QTL524293 RDH524287:RDH524293 RND524287:RND524293 RWZ524287:RWZ524293 SGV524287:SGV524293 SQR524287:SQR524293 TAN524287:TAN524293 TKJ524287:TKJ524293 TUF524287:TUF524293 UEB524287:UEB524293 UNX524287:UNX524293 UXT524287:UXT524293 VHP524287:VHP524293 VRL524287:VRL524293 WBH524287:WBH524293 WLD524287:WLD524293 WUZ524287:WUZ524293 U589823:U589829 IN589823:IN589829 SJ589823:SJ589829 ACF589823:ACF589829 AMB589823:AMB589829 AVX589823:AVX589829 BFT589823:BFT589829 BPP589823:BPP589829 BZL589823:BZL589829 CJH589823:CJH589829 CTD589823:CTD589829 DCZ589823:DCZ589829 DMV589823:DMV589829 DWR589823:DWR589829 EGN589823:EGN589829 EQJ589823:EQJ589829 FAF589823:FAF589829 FKB589823:FKB589829 FTX589823:FTX589829 GDT589823:GDT589829 GNP589823:GNP589829 GXL589823:GXL589829 HHH589823:HHH589829 HRD589823:HRD589829 IAZ589823:IAZ589829 IKV589823:IKV589829 IUR589823:IUR589829 JEN589823:JEN589829 JOJ589823:JOJ589829 JYF589823:JYF589829 KIB589823:KIB589829 KRX589823:KRX589829 LBT589823:LBT589829 LLP589823:LLP589829 LVL589823:LVL589829 MFH589823:MFH589829 MPD589823:MPD589829 MYZ589823:MYZ589829 NIV589823:NIV589829 NSR589823:NSR589829 OCN589823:OCN589829 OMJ589823:OMJ589829 OWF589823:OWF589829 PGB589823:PGB589829 PPX589823:PPX589829 PZT589823:PZT589829 QJP589823:QJP589829 QTL589823:QTL589829 RDH589823:RDH589829 RND589823:RND589829 RWZ589823:RWZ589829 SGV589823:SGV589829 SQR589823:SQR589829 TAN589823:TAN589829 TKJ589823:TKJ589829 TUF589823:TUF589829 UEB589823:UEB589829 UNX589823:UNX589829 UXT589823:UXT589829 VHP589823:VHP589829 VRL589823:VRL589829 WBH589823:WBH589829 WLD589823:WLD589829 WUZ589823:WUZ589829 U655359:U655365 IN655359:IN655365 SJ655359:SJ655365 ACF655359:ACF655365 AMB655359:AMB655365 AVX655359:AVX655365 BFT655359:BFT655365 BPP655359:BPP655365 BZL655359:BZL655365 CJH655359:CJH655365 CTD655359:CTD655365 DCZ655359:DCZ655365 DMV655359:DMV655365 DWR655359:DWR655365 EGN655359:EGN655365 EQJ655359:EQJ655365 FAF655359:FAF655365 FKB655359:FKB655365 FTX655359:FTX655365 GDT655359:GDT655365 GNP655359:GNP655365 GXL655359:GXL655365 HHH655359:HHH655365 HRD655359:HRD655365 IAZ655359:IAZ655365 IKV655359:IKV655365 IUR655359:IUR655365 JEN655359:JEN655365 JOJ655359:JOJ655365 JYF655359:JYF655365 KIB655359:KIB655365 KRX655359:KRX655365 LBT655359:LBT655365 LLP655359:LLP655365 LVL655359:LVL655365 MFH655359:MFH655365 MPD655359:MPD655365 MYZ655359:MYZ655365 NIV655359:NIV655365 NSR655359:NSR655365 OCN655359:OCN655365 OMJ655359:OMJ655365 OWF655359:OWF655365 PGB655359:PGB655365 PPX655359:PPX655365 PZT655359:PZT655365 QJP655359:QJP655365 QTL655359:QTL655365 RDH655359:RDH655365 RND655359:RND655365 RWZ655359:RWZ655365 SGV655359:SGV655365 SQR655359:SQR655365 TAN655359:TAN655365 TKJ655359:TKJ655365 TUF655359:TUF655365 UEB655359:UEB655365 UNX655359:UNX655365 UXT655359:UXT655365 VHP655359:VHP655365 VRL655359:VRL655365 WBH655359:WBH655365 WLD655359:WLD655365 WUZ655359:WUZ655365 U720895:U720901 IN720895:IN720901 SJ720895:SJ720901 ACF720895:ACF720901 AMB720895:AMB720901 AVX720895:AVX720901 BFT720895:BFT720901 BPP720895:BPP720901 BZL720895:BZL720901 CJH720895:CJH720901 CTD720895:CTD720901 DCZ720895:DCZ720901 DMV720895:DMV720901 DWR720895:DWR720901 EGN720895:EGN720901 EQJ720895:EQJ720901 FAF720895:FAF720901 FKB720895:FKB720901 FTX720895:FTX720901 GDT720895:GDT720901 GNP720895:GNP720901 GXL720895:GXL720901 HHH720895:HHH720901 HRD720895:HRD720901 IAZ720895:IAZ720901 IKV720895:IKV720901 IUR720895:IUR720901 JEN720895:JEN720901 JOJ720895:JOJ720901 JYF720895:JYF720901 KIB720895:KIB720901 KRX720895:KRX720901 LBT720895:LBT720901 LLP720895:LLP720901 LVL720895:LVL720901 MFH720895:MFH720901 MPD720895:MPD720901 MYZ720895:MYZ720901 NIV720895:NIV720901 NSR720895:NSR720901 OCN720895:OCN720901 OMJ720895:OMJ720901 OWF720895:OWF720901 PGB720895:PGB720901 PPX720895:PPX720901 PZT720895:PZT720901 QJP720895:QJP720901 QTL720895:QTL720901 RDH720895:RDH720901 RND720895:RND720901 RWZ720895:RWZ720901 SGV720895:SGV720901 SQR720895:SQR720901 TAN720895:TAN720901 TKJ720895:TKJ720901 TUF720895:TUF720901 UEB720895:UEB720901 UNX720895:UNX720901 UXT720895:UXT720901 VHP720895:VHP720901 VRL720895:VRL720901 WBH720895:WBH720901 WLD720895:WLD720901 WUZ720895:WUZ720901 U786431:U786437 IN786431:IN786437 SJ786431:SJ786437 ACF786431:ACF786437 AMB786431:AMB786437 AVX786431:AVX786437 BFT786431:BFT786437 BPP786431:BPP786437 BZL786431:BZL786437 CJH786431:CJH786437 CTD786431:CTD786437 DCZ786431:DCZ786437 DMV786431:DMV786437 DWR786431:DWR786437 EGN786431:EGN786437 EQJ786431:EQJ786437 FAF786431:FAF786437 FKB786431:FKB786437 FTX786431:FTX786437 GDT786431:GDT786437 GNP786431:GNP786437 GXL786431:GXL786437 HHH786431:HHH786437 HRD786431:HRD786437 IAZ786431:IAZ786437 IKV786431:IKV786437 IUR786431:IUR786437 JEN786431:JEN786437 JOJ786431:JOJ786437 JYF786431:JYF786437 KIB786431:KIB786437 KRX786431:KRX786437 LBT786431:LBT786437 LLP786431:LLP786437 LVL786431:LVL786437 MFH786431:MFH786437 MPD786431:MPD786437 MYZ786431:MYZ786437 NIV786431:NIV786437 NSR786431:NSR786437 OCN786431:OCN786437 OMJ786431:OMJ786437 OWF786431:OWF786437 PGB786431:PGB786437 PPX786431:PPX786437 PZT786431:PZT786437 QJP786431:QJP786437 QTL786431:QTL786437 RDH786431:RDH786437 RND786431:RND786437 RWZ786431:RWZ786437 SGV786431:SGV786437 SQR786431:SQR786437 TAN786431:TAN786437 TKJ786431:TKJ786437 TUF786431:TUF786437 UEB786431:UEB786437 UNX786431:UNX786437 UXT786431:UXT786437 VHP786431:VHP786437 VRL786431:VRL786437 WBH786431:WBH786437 WLD786431:WLD786437 WUZ786431:WUZ786437 U851967:U851973 IN851967:IN851973 SJ851967:SJ851973 ACF851967:ACF851973 AMB851967:AMB851973 AVX851967:AVX851973 BFT851967:BFT851973 BPP851967:BPP851973 BZL851967:BZL851973 CJH851967:CJH851973 CTD851967:CTD851973 DCZ851967:DCZ851973 DMV851967:DMV851973 DWR851967:DWR851973 EGN851967:EGN851973 EQJ851967:EQJ851973 FAF851967:FAF851973 FKB851967:FKB851973 FTX851967:FTX851973 GDT851967:GDT851973 GNP851967:GNP851973 GXL851967:GXL851973 HHH851967:HHH851973 HRD851967:HRD851973 IAZ851967:IAZ851973 IKV851967:IKV851973 IUR851967:IUR851973 JEN851967:JEN851973 JOJ851967:JOJ851973 JYF851967:JYF851973 KIB851967:KIB851973 KRX851967:KRX851973 LBT851967:LBT851973 LLP851967:LLP851973 LVL851967:LVL851973 MFH851967:MFH851973 MPD851967:MPD851973 MYZ851967:MYZ851973 NIV851967:NIV851973 NSR851967:NSR851973 OCN851967:OCN851973 OMJ851967:OMJ851973 OWF851967:OWF851973 PGB851967:PGB851973 PPX851967:PPX851973 PZT851967:PZT851973 QJP851967:QJP851973 QTL851967:QTL851973 RDH851967:RDH851973 RND851967:RND851973 RWZ851967:RWZ851973 SGV851967:SGV851973 SQR851967:SQR851973 TAN851967:TAN851973 TKJ851967:TKJ851973 TUF851967:TUF851973 UEB851967:UEB851973 UNX851967:UNX851973 UXT851967:UXT851973 VHP851967:VHP851973 VRL851967:VRL851973 WBH851967:WBH851973 WLD851967:WLD851973 WUZ851967:WUZ851973 U917503:U917509 IN917503:IN917509 SJ917503:SJ917509 ACF917503:ACF917509 AMB917503:AMB917509 AVX917503:AVX917509 BFT917503:BFT917509 BPP917503:BPP917509 BZL917503:BZL917509 CJH917503:CJH917509 CTD917503:CTD917509 DCZ917503:DCZ917509 DMV917503:DMV917509 DWR917503:DWR917509 EGN917503:EGN917509 EQJ917503:EQJ917509 FAF917503:FAF917509 FKB917503:FKB917509 FTX917503:FTX917509 GDT917503:GDT917509 GNP917503:GNP917509 GXL917503:GXL917509 HHH917503:HHH917509 HRD917503:HRD917509 IAZ917503:IAZ917509 IKV917503:IKV917509 IUR917503:IUR917509 JEN917503:JEN917509 JOJ917503:JOJ917509 JYF917503:JYF917509 KIB917503:KIB917509 KRX917503:KRX917509 LBT917503:LBT917509 LLP917503:LLP917509 LVL917503:LVL917509 MFH917503:MFH917509 MPD917503:MPD917509 MYZ917503:MYZ917509 NIV917503:NIV917509 NSR917503:NSR917509 OCN917503:OCN917509 OMJ917503:OMJ917509 OWF917503:OWF917509 PGB917503:PGB917509 PPX917503:PPX917509 PZT917503:PZT917509 QJP917503:QJP917509 QTL917503:QTL917509 RDH917503:RDH917509 RND917503:RND917509 RWZ917503:RWZ917509 SGV917503:SGV917509 SQR917503:SQR917509 TAN917503:TAN917509 TKJ917503:TKJ917509 TUF917503:TUF917509 UEB917503:UEB917509 UNX917503:UNX917509 UXT917503:UXT917509 VHP917503:VHP917509 VRL917503:VRL917509 WBH917503:WBH917509 WLD917503:WLD917509 WUZ917503:WUZ917509 U983039:U983045 IN983039:IN983045 SJ983039:SJ983045 ACF983039:ACF983045 AMB983039:AMB983045 AVX983039:AVX983045 BFT983039:BFT983045 BPP983039:BPP983045 BZL983039:BZL983045 CJH983039:CJH983045 CTD983039:CTD983045 DCZ983039:DCZ983045 DMV983039:DMV983045 DWR983039:DWR983045 EGN983039:EGN983045 EQJ983039:EQJ983045 FAF983039:FAF983045 FKB983039:FKB983045 FTX983039:FTX983045 GDT983039:GDT983045 GNP983039:GNP983045 GXL983039:GXL983045 HHH983039:HHH983045 HRD983039:HRD983045 IAZ983039:IAZ983045 IKV983039:IKV983045 IUR983039:IUR983045 JEN983039:JEN983045 JOJ983039:JOJ983045 JYF983039:JYF983045 KIB983039:KIB983045 KRX983039:KRX983045 LBT983039:LBT983045 LLP983039:LLP983045 LVL983039:LVL983045 MFH983039:MFH983045 MPD983039:MPD983045 MYZ983039:MYZ983045 NIV983039:NIV983045 NSR983039:NSR983045 OCN983039:OCN983045 OMJ983039:OMJ983045 OWF983039:OWF983045 PGB983039:PGB983045 PPX983039:PPX983045 PZT983039:PZT983045 QJP983039:QJP983045 QTL983039:QTL983045 RDH983039:RDH983045 RND983039:RND983045 RWZ983039:RWZ983045 SGV983039:SGV983045 SQR983039:SQR983045 TAN983039:TAN983045 TKJ983039:TKJ983045 TUF983039:TUF983045 UEB983039:UEB983045 UNX983039:UNX983045 UXT983039:UXT983045 VHP983039:VHP983045 VRL983039:VRL983045 WBH983039:WBH983045 WLD983039:WLD983045 WUZ983039:WUZ983045 U20 IN20 SJ20 ACF20 AMB20 AVX20 BFT20 BPP20 BZL20 CJH20 CTD20 DCZ20 DMV20 DWR20 EGN20 EQJ20 FAF20 FKB20 FTX20 GDT20 GNP20 GXL20 HHH20 HRD20 IAZ20 IKV20 IUR20 JEN20 JOJ20 JYF20 KIB20 KRX20 LBT20 LLP20 LVL20 MFH20 MPD20 MYZ20 NIV20 NSR20 OCN20 OMJ20 OWF20 PGB20 PPX20 PZT20 QJP20 QTL20 RDH20 RND20 RWZ20 SGV20 SQR20 TAN20 TKJ20 TUF20 UEB20 UNX20 UXT20 VHP20 VRL20 WBH20 WLD20 WUZ20 U65543 IN65543 SJ65543 ACF65543 AMB65543 AVX65543 BFT65543 BPP65543 BZL65543 CJH65543 CTD65543 DCZ65543 DMV65543 DWR65543 EGN65543 EQJ65543 FAF65543 FKB65543 FTX65543 GDT65543 GNP65543 GXL65543 HHH65543 HRD65543 IAZ65543 IKV65543 IUR65543 JEN65543 JOJ65543 JYF65543 KIB65543 KRX65543 LBT65543 LLP65543 LVL65543 MFH65543 MPD65543 MYZ65543 NIV65543 NSR65543 OCN65543 OMJ65543 OWF65543 PGB65543 PPX65543 PZT65543 QJP65543 QTL65543 RDH65543 RND65543 RWZ65543 SGV65543 SQR65543 TAN65543 TKJ65543 TUF65543 UEB65543 UNX65543 UXT65543 VHP65543 VRL65543 WBH65543 WLD65543 WUZ65543 U131079 IN131079 SJ131079 ACF131079 AMB131079 AVX131079 BFT131079 BPP131079 BZL131079 CJH131079 CTD131079 DCZ131079 DMV131079 DWR131079 EGN131079 EQJ131079 FAF131079 FKB131079 FTX131079 GDT131079 GNP131079 GXL131079 HHH131079 HRD131079 IAZ131079 IKV131079 IUR131079 JEN131079 JOJ131079 JYF131079 KIB131079 KRX131079 LBT131079 LLP131079 LVL131079 MFH131079 MPD131079 MYZ131079 NIV131079 NSR131079 OCN131079 OMJ131079 OWF131079 PGB131079 PPX131079 PZT131079 QJP131079 QTL131079 RDH131079 RND131079 RWZ131079 SGV131079 SQR131079 TAN131079 TKJ131079 TUF131079 UEB131079 UNX131079 UXT131079 VHP131079 VRL131079 WBH131079 WLD131079 WUZ131079 U196615 IN196615 SJ196615 ACF196615 AMB196615 AVX196615 BFT196615 BPP196615 BZL196615 CJH196615 CTD196615 DCZ196615 DMV196615 DWR196615 EGN196615 EQJ196615 FAF196615 FKB196615 FTX196615 GDT196615 GNP196615 GXL196615 HHH196615 HRD196615 IAZ196615 IKV196615 IUR196615 JEN196615 JOJ196615 JYF196615 KIB196615 KRX196615 LBT196615 LLP196615 LVL196615 MFH196615 MPD196615 MYZ196615 NIV196615 NSR196615 OCN196615 OMJ196615 OWF196615 PGB196615 PPX196615 PZT196615 QJP196615 QTL196615 RDH196615 RND196615 RWZ196615 SGV196615 SQR196615 TAN196615 TKJ196615 TUF196615 UEB196615 UNX196615 UXT196615 VHP196615 VRL196615 WBH196615 WLD196615 WUZ196615 U262151 IN262151 SJ262151 ACF262151 AMB262151 AVX262151 BFT262151 BPP262151 BZL262151 CJH262151 CTD262151 DCZ262151 DMV262151 DWR262151 EGN262151 EQJ262151 FAF262151 FKB262151 FTX262151 GDT262151 GNP262151 GXL262151 HHH262151 HRD262151 IAZ262151 IKV262151 IUR262151 JEN262151 JOJ262151 JYF262151 KIB262151 KRX262151 LBT262151 LLP262151 LVL262151 MFH262151 MPD262151 MYZ262151 NIV262151 NSR262151 OCN262151 OMJ262151 OWF262151 PGB262151 PPX262151 PZT262151 QJP262151 QTL262151 RDH262151 RND262151 RWZ262151 SGV262151 SQR262151 TAN262151 TKJ262151 TUF262151 UEB262151 UNX262151 UXT262151 VHP262151 VRL262151 WBH262151 WLD262151 WUZ262151 U327687 IN327687 SJ327687 ACF327687 AMB327687 AVX327687 BFT327687 BPP327687 BZL327687 CJH327687 CTD327687 DCZ327687 DMV327687 DWR327687 EGN327687 EQJ327687 FAF327687 FKB327687 FTX327687 GDT327687 GNP327687 GXL327687 HHH327687 HRD327687 IAZ327687 IKV327687 IUR327687 JEN327687 JOJ327687 JYF327687 KIB327687 KRX327687 LBT327687 LLP327687 LVL327687 MFH327687 MPD327687 MYZ327687 NIV327687 NSR327687 OCN327687 OMJ327687 OWF327687 PGB327687 PPX327687 PZT327687 QJP327687 QTL327687 RDH327687 RND327687 RWZ327687 SGV327687 SQR327687 TAN327687 TKJ327687 TUF327687 UEB327687 UNX327687 UXT327687 VHP327687 VRL327687 WBH327687 WLD327687 WUZ327687 U393223 IN393223 SJ393223 ACF393223 AMB393223 AVX393223 BFT393223 BPP393223 BZL393223 CJH393223 CTD393223 DCZ393223 DMV393223 DWR393223 EGN393223 EQJ393223 FAF393223 FKB393223 FTX393223 GDT393223 GNP393223 GXL393223 HHH393223 HRD393223 IAZ393223 IKV393223 IUR393223 JEN393223 JOJ393223 JYF393223 KIB393223 KRX393223 LBT393223 LLP393223 LVL393223 MFH393223 MPD393223 MYZ393223 NIV393223 NSR393223 OCN393223 OMJ393223 OWF393223 PGB393223 PPX393223 PZT393223 QJP393223 QTL393223 RDH393223 RND393223 RWZ393223 SGV393223 SQR393223 TAN393223 TKJ393223 TUF393223 UEB393223 UNX393223 UXT393223 VHP393223 VRL393223 WBH393223 WLD393223 WUZ393223 U458759 IN458759 SJ458759 ACF458759 AMB458759 AVX458759 BFT458759 BPP458759 BZL458759 CJH458759 CTD458759 DCZ458759 DMV458759 DWR458759 EGN458759 EQJ458759 FAF458759 FKB458759 FTX458759 GDT458759 GNP458759 GXL458759 HHH458759 HRD458759 IAZ458759 IKV458759 IUR458759 JEN458759 JOJ458759 JYF458759 KIB458759 KRX458759 LBT458759 LLP458759 LVL458759 MFH458759 MPD458759 MYZ458759 NIV458759 NSR458759 OCN458759 OMJ458759 OWF458759 PGB458759 PPX458759 PZT458759 QJP458759 QTL458759 RDH458759 RND458759 RWZ458759 SGV458759 SQR458759 TAN458759 TKJ458759 TUF458759 UEB458759 UNX458759 UXT458759 VHP458759 VRL458759 WBH458759 WLD458759 WUZ458759 U524295 IN524295 SJ524295 ACF524295 AMB524295 AVX524295 BFT524295 BPP524295 BZL524295 CJH524295 CTD524295 DCZ524295 DMV524295 DWR524295 EGN524295 EQJ524295 FAF524295 FKB524295 FTX524295 GDT524295 GNP524295 GXL524295 HHH524295 HRD524295 IAZ524295 IKV524295 IUR524295 JEN524295 JOJ524295 JYF524295 KIB524295 KRX524295 LBT524295 LLP524295 LVL524295 MFH524295 MPD524295 MYZ524295 NIV524295 NSR524295 OCN524295 OMJ524295 OWF524295 PGB524295 PPX524295 PZT524295 QJP524295 QTL524295 RDH524295 RND524295 RWZ524295 SGV524295 SQR524295 TAN524295 TKJ524295 TUF524295 UEB524295 UNX524295 UXT524295 VHP524295 VRL524295 WBH524295 WLD524295 WUZ524295 U589831 IN589831 SJ589831 ACF589831 AMB589831 AVX589831 BFT589831 BPP589831 BZL589831 CJH589831 CTD589831 DCZ589831 DMV589831 DWR589831 EGN589831 EQJ589831 FAF589831 FKB589831 FTX589831 GDT589831 GNP589831 GXL589831 HHH589831 HRD589831 IAZ589831 IKV589831 IUR589831 JEN589831 JOJ589831 JYF589831 KIB589831 KRX589831 LBT589831 LLP589831 LVL589831 MFH589831 MPD589831 MYZ589831 NIV589831 NSR589831 OCN589831 OMJ589831 OWF589831 PGB589831 PPX589831 PZT589831 QJP589831 QTL589831 RDH589831 RND589831 RWZ589831 SGV589831 SQR589831 TAN589831 TKJ589831 TUF589831 UEB589831 UNX589831 UXT589831 VHP589831 VRL589831 WBH589831 WLD589831 WUZ589831 U655367 IN655367 SJ655367 ACF655367 AMB655367 AVX655367 BFT655367 BPP655367 BZL655367 CJH655367 CTD655367 DCZ655367 DMV655367 DWR655367 EGN655367 EQJ655367 FAF655367 FKB655367 FTX655367 GDT655367 GNP655367 GXL655367 HHH655367 HRD655367 IAZ655367 IKV655367 IUR655367 JEN655367 JOJ655367 JYF655367 KIB655367 KRX655367 LBT655367 LLP655367 LVL655367 MFH655367 MPD655367 MYZ655367 NIV655367 NSR655367 OCN655367 OMJ655367 OWF655367 PGB655367 PPX655367 PZT655367 QJP655367 QTL655367 RDH655367 RND655367 RWZ655367 SGV655367 SQR655367 TAN655367 TKJ655367 TUF655367 UEB655367 UNX655367 UXT655367 VHP655367 VRL655367 WBH655367 WLD655367 WUZ655367 U720903 IN720903 SJ720903 ACF720903 AMB720903 AVX720903 BFT720903 BPP720903 BZL720903 CJH720903 CTD720903 DCZ720903 DMV720903 DWR720903 EGN720903 EQJ720903 FAF720903 FKB720903 FTX720903 GDT720903 GNP720903 GXL720903 HHH720903 HRD720903 IAZ720903 IKV720903 IUR720903 JEN720903 JOJ720903 JYF720903 KIB720903 KRX720903 LBT720903 LLP720903 LVL720903 MFH720903 MPD720903 MYZ720903 NIV720903 NSR720903 OCN720903 OMJ720903 OWF720903 PGB720903 PPX720903 PZT720903 QJP720903 QTL720903 RDH720903 RND720903 RWZ720903 SGV720903 SQR720903 TAN720903 TKJ720903 TUF720903 UEB720903 UNX720903 UXT720903 VHP720903 VRL720903 WBH720903 WLD720903 WUZ720903 U786439 IN786439 SJ786439 ACF786439 AMB786439 AVX786439 BFT786439 BPP786439 BZL786439 CJH786439 CTD786439 DCZ786439 DMV786439 DWR786439 EGN786439 EQJ786439 FAF786439 FKB786439 FTX786439 GDT786439 GNP786439 GXL786439 HHH786439 HRD786439 IAZ786439 IKV786439 IUR786439 JEN786439 JOJ786439 JYF786439 KIB786439 KRX786439 LBT786439 LLP786439 LVL786439 MFH786439 MPD786439 MYZ786439 NIV786439 NSR786439 OCN786439 OMJ786439 OWF786439 PGB786439 PPX786439 PZT786439 QJP786439 QTL786439 RDH786439 RND786439 RWZ786439 SGV786439 SQR786439 TAN786439 TKJ786439 TUF786439 UEB786439 UNX786439 UXT786439 VHP786439 VRL786439 WBH786439 WLD786439 WUZ786439 U851975 IN851975 SJ851975 ACF851975 AMB851975 AVX851975 BFT851975 BPP851975 BZL851975 CJH851975 CTD851975 DCZ851975 DMV851975 DWR851975 EGN851975 EQJ851975 FAF851975 FKB851975 FTX851975 GDT851975 GNP851975 GXL851975 HHH851975 HRD851975 IAZ851975 IKV851975 IUR851975 JEN851975 JOJ851975 JYF851975 KIB851975 KRX851975 LBT851975 LLP851975 LVL851975 MFH851975 MPD851975 MYZ851975 NIV851975 NSR851975 OCN851975 OMJ851975 OWF851975 PGB851975 PPX851975 PZT851975 QJP851975 QTL851975 RDH851975 RND851975 RWZ851975 SGV851975 SQR851975 TAN851975 TKJ851975 TUF851975 UEB851975 UNX851975 UXT851975 VHP851975 VRL851975 WBH851975 WLD851975 WUZ851975 U917511 IN917511 SJ917511 ACF917511 AMB917511 AVX917511 BFT917511 BPP917511 BZL917511 CJH917511 CTD917511 DCZ917511 DMV917511 DWR917511 EGN917511 EQJ917511 FAF917511 FKB917511 FTX917511 GDT917511 GNP917511 GXL917511 HHH917511 HRD917511 IAZ917511 IKV917511 IUR917511 JEN917511 JOJ917511 JYF917511 KIB917511 KRX917511 LBT917511 LLP917511 LVL917511 MFH917511 MPD917511 MYZ917511 NIV917511 NSR917511 OCN917511 OMJ917511 OWF917511 PGB917511 PPX917511 PZT917511 QJP917511 QTL917511 RDH917511 RND917511 RWZ917511 SGV917511 SQR917511 TAN917511 TKJ917511 TUF917511 UEB917511 UNX917511 UXT917511 VHP917511 VRL917511 WBH917511 WLD917511 WUZ917511 U983047 IN983047 SJ983047 ACF983047 AMB983047 AVX983047 BFT983047 BPP983047 BZL983047 CJH983047 CTD983047 DCZ983047 DMV983047 DWR983047 EGN983047 EQJ983047 FAF983047 FKB983047 FTX983047 GDT983047 GNP983047 GXL983047 HHH983047 HRD983047 IAZ983047 IKV983047 IUR983047 JEN983047 JOJ983047 JYF983047 KIB983047 KRX983047 LBT983047 LLP983047 LVL983047 MFH983047 MPD983047 MYZ983047 NIV983047 NSR983047 OCN983047 OMJ983047 OWF983047 PGB983047 PPX983047 PZT983047 QJP983047 QTL983047 RDH983047 RND983047 RWZ983047 SGV983047 SQR983047 TAN983047 TKJ983047 TUF983047 UEB983047 UNX983047 UXT983047 VHP983047 VRL983047 WBH983047 WLD983047 WUZ983047 U23:U28 IN23:IN28 SJ23:SJ28 ACF23:ACF28 AMB23:AMB28 AVX23:AVX28 BFT23:BFT28 BPP23:BPP28 BZL23:BZL28 CJH23:CJH28 CTD23:CTD28 DCZ23:DCZ28 DMV23:DMV28 DWR23:DWR28 EGN23:EGN28 EQJ23:EQJ28 FAF23:FAF28 FKB23:FKB28 FTX23:FTX28 GDT23:GDT28 GNP23:GNP28 GXL23:GXL28 HHH23:HHH28 HRD23:HRD28 IAZ23:IAZ28 IKV23:IKV28 IUR23:IUR28 JEN23:JEN28 JOJ23:JOJ28 JYF23:JYF28 KIB23:KIB28 KRX23:KRX28 LBT23:LBT28 LLP23:LLP28 LVL23:LVL28 MFH23:MFH28 MPD23:MPD28 MYZ23:MYZ28 NIV23:NIV28 NSR23:NSR28 OCN23:OCN28 OMJ23:OMJ28 OWF23:OWF28 PGB23:PGB28 PPX23:PPX28 PZT23:PZT28 QJP23:QJP28 QTL23:QTL28 RDH23:RDH28 RND23:RND28 RWZ23:RWZ28 SGV23:SGV28 SQR23:SQR28 TAN23:TAN28 TKJ23:TKJ28 TUF23:TUF28 UEB23:UEB28 UNX23:UNX28 UXT23:UXT28 VHP23:VHP28 VRL23:VRL28 WBH23:WBH28 WLD23:WLD28 WUZ23:WUZ28 U65546:U65552 IN65546:IN65552 SJ65546:SJ65552 ACF65546:ACF65552 AMB65546:AMB65552 AVX65546:AVX65552 BFT65546:BFT65552 BPP65546:BPP65552 BZL65546:BZL65552 CJH65546:CJH65552 CTD65546:CTD65552 DCZ65546:DCZ65552 DMV65546:DMV65552 DWR65546:DWR65552 EGN65546:EGN65552 EQJ65546:EQJ65552 FAF65546:FAF65552 FKB65546:FKB65552 FTX65546:FTX65552 GDT65546:GDT65552 GNP65546:GNP65552 GXL65546:GXL65552 HHH65546:HHH65552 HRD65546:HRD65552 IAZ65546:IAZ65552 IKV65546:IKV65552 IUR65546:IUR65552 JEN65546:JEN65552 JOJ65546:JOJ65552 JYF65546:JYF65552 KIB65546:KIB65552 KRX65546:KRX65552 LBT65546:LBT65552 LLP65546:LLP65552 LVL65546:LVL65552 MFH65546:MFH65552 MPD65546:MPD65552 MYZ65546:MYZ65552 NIV65546:NIV65552 NSR65546:NSR65552 OCN65546:OCN65552 OMJ65546:OMJ65552 OWF65546:OWF65552 PGB65546:PGB65552 PPX65546:PPX65552 PZT65546:PZT65552 QJP65546:QJP65552 QTL65546:QTL65552 RDH65546:RDH65552 RND65546:RND65552 RWZ65546:RWZ65552 SGV65546:SGV65552 SQR65546:SQR65552 TAN65546:TAN65552 TKJ65546:TKJ65552 TUF65546:TUF65552 UEB65546:UEB65552 UNX65546:UNX65552 UXT65546:UXT65552 VHP65546:VHP65552 VRL65546:VRL65552 WBH65546:WBH65552 WLD65546:WLD65552 WUZ65546:WUZ65552 U131082:U131088 IN131082:IN131088 SJ131082:SJ131088 ACF131082:ACF131088 AMB131082:AMB131088 AVX131082:AVX131088 BFT131082:BFT131088 BPP131082:BPP131088 BZL131082:BZL131088 CJH131082:CJH131088 CTD131082:CTD131088 DCZ131082:DCZ131088 DMV131082:DMV131088 DWR131082:DWR131088 EGN131082:EGN131088 EQJ131082:EQJ131088 FAF131082:FAF131088 FKB131082:FKB131088 FTX131082:FTX131088 GDT131082:GDT131088 GNP131082:GNP131088 GXL131082:GXL131088 HHH131082:HHH131088 HRD131082:HRD131088 IAZ131082:IAZ131088 IKV131082:IKV131088 IUR131082:IUR131088 JEN131082:JEN131088 JOJ131082:JOJ131088 JYF131082:JYF131088 KIB131082:KIB131088 KRX131082:KRX131088 LBT131082:LBT131088 LLP131082:LLP131088 LVL131082:LVL131088 MFH131082:MFH131088 MPD131082:MPD131088 MYZ131082:MYZ131088 NIV131082:NIV131088 NSR131082:NSR131088 OCN131082:OCN131088 OMJ131082:OMJ131088 OWF131082:OWF131088 PGB131082:PGB131088 PPX131082:PPX131088 PZT131082:PZT131088 QJP131082:QJP131088 QTL131082:QTL131088 RDH131082:RDH131088 RND131082:RND131088 RWZ131082:RWZ131088 SGV131082:SGV131088 SQR131082:SQR131088 TAN131082:TAN131088 TKJ131082:TKJ131088 TUF131082:TUF131088 UEB131082:UEB131088 UNX131082:UNX131088 UXT131082:UXT131088 VHP131082:VHP131088 VRL131082:VRL131088 WBH131082:WBH131088 WLD131082:WLD131088 WUZ131082:WUZ131088 U196618:U196624 IN196618:IN196624 SJ196618:SJ196624 ACF196618:ACF196624 AMB196618:AMB196624 AVX196618:AVX196624 BFT196618:BFT196624 BPP196618:BPP196624 BZL196618:BZL196624 CJH196618:CJH196624 CTD196618:CTD196624 DCZ196618:DCZ196624 DMV196618:DMV196624 DWR196618:DWR196624 EGN196618:EGN196624 EQJ196618:EQJ196624 FAF196618:FAF196624 FKB196618:FKB196624 FTX196618:FTX196624 GDT196618:GDT196624 GNP196618:GNP196624 GXL196618:GXL196624 HHH196618:HHH196624 HRD196618:HRD196624 IAZ196618:IAZ196624 IKV196618:IKV196624 IUR196618:IUR196624 JEN196618:JEN196624 JOJ196618:JOJ196624 JYF196618:JYF196624 KIB196618:KIB196624 KRX196618:KRX196624 LBT196618:LBT196624 LLP196618:LLP196624 LVL196618:LVL196624 MFH196618:MFH196624 MPD196618:MPD196624 MYZ196618:MYZ196624 NIV196618:NIV196624 NSR196618:NSR196624 OCN196618:OCN196624 OMJ196618:OMJ196624 OWF196618:OWF196624 PGB196618:PGB196624 PPX196618:PPX196624 PZT196618:PZT196624 QJP196618:QJP196624 QTL196618:QTL196624 RDH196618:RDH196624 RND196618:RND196624 RWZ196618:RWZ196624 SGV196618:SGV196624 SQR196618:SQR196624 TAN196618:TAN196624 TKJ196618:TKJ196624 TUF196618:TUF196624 UEB196618:UEB196624 UNX196618:UNX196624 UXT196618:UXT196624 VHP196618:VHP196624 VRL196618:VRL196624 WBH196618:WBH196624 WLD196618:WLD196624 WUZ196618:WUZ196624 U262154:U262160 IN262154:IN262160 SJ262154:SJ262160 ACF262154:ACF262160 AMB262154:AMB262160 AVX262154:AVX262160 BFT262154:BFT262160 BPP262154:BPP262160 BZL262154:BZL262160 CJH262154:CJH262160 CTD262154:CTD262160 DCZ262154:DCZ262160 DMV262154:DMV262160 DWR262154:DWR262160 EGN262154:EGN262160 EQJ262154:EQJ262160 FAF262154:FAF262160 FKB262154:FKB262160 FTX262154:FTX262160 GDT262154:GDT262160 GNP262154:GNP262160 GXL262154:GXL262160 HHH262154:HHH262160 HRD262154:HRD262160 IAZ262154:IAZ262160 IKV262154:IKV262160 IUR262154:IUR262160 JEN262154:JEN262160 JOJ262154:JOJ262160 JYF262154:JYF262160 KIB262154:KIB262160 KRX262154:KRX262160 LBT262154:LBT262160 LLP262154:LLP262160 LVL262154:LVL262160 MFH262154:MFH262160 MPD262154:MPD262160 MYZ262154:MYZ262160 NIV262154:NIV262160 NSR262154:NSR262160 OCN262154:OCN262160 OMJ262154:OMJ262160 OWF262154:OWF262160 PGB262154:PGB262160 PPX262154:PPX262160 PZT262154:PZT262160 QJP262154:QJP262160 QTL262154:QTL262160 RDH262154:RDH262160 RND262154:RND262160 RWZ262154:RWZ262160 SGV262154:SGV262160 SQR262154:SQR262160 TAN262154:TAN262160 TKJ262154:TKJ262160 TUF262154:TUF262160 UEB262154:UEB262160 UNX262154:UNX262160 UXT262154:UXT262160 VHP262154:VHP262160 VRL262154:VRL262160 WBH262154:WBH262160 WLD262154:WLD262160 WUZ262154:WUZ262160 U327690:U327696 IN327690:IN327696 SJ327690:SJ327696 ACF327690:ACF327696 AMB327690:AMB327696 AVX327690:AVX327696 BFT327690:BFT327696 BPP327690:BPP327696 BZL327690:BZL327696 CJH327690:CJH327696 CTD327690:CTD327696 DCZ327690:DCZ327696 DMV327690:DMV327696 DWR327690:DWR327696 EGN327690:EGN327696 EQJ327690:EQJ327696 FAF327690:FAF327696 FKB327690:FKB327696 FTX327690:FTX327696 GDT327690:GDT327696 GNP327690:GNP327696 GXL327690:GXL327696 HHH327690:HHH327696 HRD327690:HRD327696 IAZ327690:IAZ327696 IKV327690:IKV327696 IUR327690:IUR327696 JEN327690:JEN327696 JOJ327690:JOJ327696 JYF327690:JYF327696 KIB327690:KIB327696 KRX327690:KRX327696 LBT327690:LBT327696 LLP327690:LLP327696 LVL327690:LVL327696 MFH327690:MFH327696 MPD327690:MPD327696 MYZ327690:MYZ327696 NIV327690:NIV327696 NSR327690:NSR327696 OCN327690:OCN327696 OMJ327690:OMJ327696 OWF327690:OWF327696 PGB327690:PGB327696 PPX327690:PPX327696 PZT327690:PZT327696 QJP327690:QJP327696 QTL327690:QTL327696 RDH327690:RDH327696 RND327690:RND327696 RWZ327690:RWZ327696 SGV327690:SGV327696 SQR327690:SQR327696 TAN327690:TAN327696 TKJ327690:TKJ327696 TUF327690:TUF327696 UEB327690:UEB327696 UNX327690:UNX327696 UXT327690:UXT327696 VHP327690:VHP327696 VRL327690:VRL327696 WBH327690:WBH327696 WLD327690:WLD327696 WUZ327690:WUZ327696 U393226:U393232 IN393226:IN393232 SJ393226:SJ393232 ACF393226:ACF393232 AMB393226:AMB393232 AVX393226:AVX393232 BFT393226:BFT393232 BPP393226:BPP393232 BZL393226:BZL393232 CJH393226:CJH393232 CTD393226:CTD393232 DCZ393226:DCZ393232 DMV393226:DMV393232 DWR393226:DWR393232 EGN393226:EGN393232 EQJ393226:EQJ393232 FAF393226:FAF393232 FKB393226:FKB393232 FTX393226:FTX393232 GDT393226:GDT393232 GNP393226:GNP393232 GXL393226:GXL393232 HHH393226:HHH393232 HRD393226:HRD393232 IAZ393226:IAZ393232 IKV393226:IKV393232 IUR393226:IUR393232 JEN393226:JEN393232 JOJ393226:JOJ393232 JYF393226:JYF393232 KIB393226:KIB393232 KRX393226:KRX393232 LBT393226:LBT393232 LLP393226:LLP393232 LVL393226:LVL393232 MFH393226:MFH393232 MPD393226:MPD393232 MYZ393226:MYZ393232 NIV393226:NIV393232 NSR393226:NSR393232 OCN393226:OCN393232 OMJ393226:OMJ393232 OWF393226:OWF393232 PGB393226:PGB393232 PPX393226:PPX393232 PZT393226:PZT393232 QJP393226:QJP393232 QTL393226:QTL393232 RDH393226:RDH393232 RND393226:RND393232 RWZ393226:RWZ393232 SGV393226:SGV393232 SQR393226:SQR393232 TAN393226:TAN393232 TKJ393226:TKJ393232 TUF393226:TUF393232 UEB393226:UEB393232 UNX393226:UNX393232 UXT393226:UXT393232 VHP393226:VHP393232 VRL393226:VRL393232 WBH393226:WBH393232 WLD393226:WLD393232 WUZ393226:WUZ393232 U458762:U458768 IN458762:IN458768 SJ458762:SJ458768 ACF458762:ACF458768 AMB458762:AMB458768 AVX458762:AVX458768 BFT458762:BFT458768 BPP458762:BPP458768 BZL458762:BZL458768 CJH458762:CJH458768 CTD458762:CTD458768 DCZ458762:DCZ458768 DMV458762:DMV458768 DWR458762:DWR458768 EGN458762:EGN458768 EQJ458762:EQJ458768 FAF458762:FAF458768 FKB458762:FKB458768 FTX458762:FTX458768 GDT458762:GDT458768 GNP458762:GNP458768 GXL458762:GXL458768 HHH458762:HHH458768 HRD458762:HRD458768 IAZ458762:IAZ458768 IKV458762:IKV458768 IUR458762:IUR458768 JEN458762:JEN458768 JOJ458762:JOJ458768 JYF458762:JYF458768 KIB458762:KIB458768 KRX458762:KRX458768 LBT458762:LBT458768 LLP458762:LLP458768 LVL458762:LVL458768 MFH458762:MFH458768 MPD458762:MPD458768 MYZ458762:MYZ458768 NIV458762:NIV458768 NSR458762:NSR458768 OCN458762:OCN458768 OMJ458762:OMJ458768 OWF458762:OWF458768 PGB458762:PGB458768 PPX458762:PPX458768 PZT458762:PZT458768 QJP458762:QJP458768 QTL458762:QTL458768 RDH458762:RDH458768 RND458762:RND458768 RWZ458762:RWZ458768 SGV458762:SGV458768 SQR458762:SQR458768 TAN458762:TAN458768 TKJ458762:TKJ458768 TUF458762:TUF458768 UEB458762:UEB458768 UNX458762:UNX458768 UXT458762:UXT458768 VHP458762:VHP458768 VRL458762:VRL458768 WBH458762:WBH458768 WLD458762:WLD458768 WUZ458762:WUZ458768 U524298:U524304 IN524298:IN524304 SJ524298:SJ524304 ACF524298:ACF524304 AMB524298:AMB524304 AVX524298:AVX524304 BFT524298:BFT524304 BPP524298:BPP524304 BZL524298:BZL524304 CJH524298:CJH524304 CTD524298:CTD524304 DCZ524298:DCZ524304 DMV524298:DMV524304 DWR524298:DWR524304 EGN524298:EGN524304 EQJ524298:EQJ524304 FAF524298:FAF524304 FKB524298:FKB524304 FTX524298:FTX524304 GDT524298:GDT524304 GNP524298:GNP524304 GXL524298:GXL524304 HHH524298:HHH524304 HRD524298:HRD524304 IAZ524298:IAZ524304 IKV524298:IKV524304 IUR524298:IUR524304 JEN524298:JEN524304 JOJ524298:JOJ524304 JYF524298:JYF524304 KIB524298:KIB524304 KRX524298:KRX524304 LBT524298:LBT524304 LLP524298:LLP524304 LVL524298:LVL524304 MFH524298:MFH524304 MPD524298:MPD524304 MYZ524298:MYZ524304 NIV524298:NIV524304 NSR524298:NSR524304 OCN524298:OCN524304 OMJ524298:OMJ524304 OWF524298:OWF524304 PGB524298:PGB524304 PPX524298:PPX524304 PZT524298:PZT524304 QJP524298:QJP524304 QTL524298:QTL524304 RDH524298:RDH524304 RND524298:RND524304 RWZ524298:RWZ524304 SGV524298:SGV524304 SQR524298:SQR524304 TAN524298:TAN524304 TKJ524298:TKJ524304 TUF524298:TUF524304 UEB524298:UEB524304 UNX524298:UNX524304 UXT524298:UXT524304 VHP524298:VHP524304 VRL524298:VRL524304 WBH524298:WBH524304 WLD524298:WLD524304 WUZ524298:WUZ524304 U589834:U589840 IN589834:IN589840 SJ589834:SJ589840 ACF589834:ACF589840 AMB589834:AMB589840 AVX589834:AVX589840 BFT589834:BFT589840 BPP589834:BPP589840 BZL589834:BZL589840 CJH589834:CJH589840 CTD589834:CTD589840 DCZ589834:DCZ589840 DMV589834:DMV589840 DWR589834:DWR589840 EGN589834:EGN589840 EQJ589834:EQJ589840 FAF589834:FAF589840 FKB589834:FKB589840 FTX589834:FTX589840 GDT589834:GDT589840 GNP589834:GNP589840 GXL589834:GXL589840 HHH589834:HHH589840 HRD589834:HRD589840 IAZ589834:IAZ589840 IKV589834:IKV589840 IUR589834:IUR589840 JEN589834:JEN589840 JOJ589834:JOJ589840 JYF589834:JYF589840 KIB589834:KIB589840 KRX589834:KRX589840 LBT589834:LBT589840 LLP589834:LLP589840 LVL589834:LVL589840 MFH589834:MFH589840 MPD589834:MPD589840 MYZ589834:MYZ589840 NIV589834:NIV589840 NSR589834:NSR589840 OCN589834:OCN589840 OMJ589834:OMJ589840 OWF589834:OWF589840 PGB589834:PGB589840 PPX589834:PPX589840 PZT589834:PZT589840 QJP589834:QJP589840 QTL589834:QTL589840 RDH589834:RDH589840 RND589834:RND589840 RWZ589834:RWZ589840 SGV589834:SGV589840 SQR589834:SQR589840 TAN589834:TAN589840 TKJ589834:TKJ589840 TUF589834:TUF589840 UEB589834:UEB589840 UNX589834:UNX589840 UXT589834:UXT589840 VHP589834:VHP589840 VRL589834:VRL589840 WBH589834:WBH589840 WLD589834:WLD589840 WUZ589834:WUZ589840 U655370:U655376 IN655370:IN655376 SJ655370:SJ655376 ACF655370:ACF655376 AMB655370:AMB655376 AVX655370:AVX655376 BFT655370:BFT655376 BPP655370:BPP655376 BZL655370:BZL655376 CJH655370:CJH655376 CTD655370:CTD655376 DCZ655370:DCZ655376 DMV655370:DMV655376 DWR655370:DWR655376 EGN655370:EGN655376 EQJ655370:EQJ655376 FAF655370:FAF655376 FKB655370:FKB655376 FTX655370:FTX655376 GDT655370:GDT655376 GNP655370:GNP655376 GXL655370:GXL655376 HHH655370:HHH655376 HRD655370:HRD655376 IAZ655370:IAZ655376 IKV655370:IKV655376 IUR655370:IUR655376 JEN655370:JEN655376 JOJ655370:JOJ655376 JYF655370:JYF655376 KIB655370:KIB655376 KRX655370:KRX655376 LBT655370:LBT655376 LLP655370:LLP655376 LVL655370:LVL655376 MFH655370:MFH655376 MPD655370:MPD655376 MYZ655370:MYZ655376 NIV655370:NIV655376 NSR655370:NSR655376 OCN655370:OCN655376 OMJ655370:OMJ655376 OWF655370:OWF655376 PGB655370:PGB655376 PPX655370:PPX655376 PZT655370:PZT655376 QJP655370:QJP655376 QTL655370:QTL655376 RDH655370:RDH655376 RND655370:RND655376 RWZ655370:RWZ655376 SGV655370:SGV655376 SQR655370:SQR655376 TAN655370:TAN655376 TKJ655370:TKJ655376 TUF655370:TUF655376 UEB655370:UEB655376 UNX655370:UNX655376 UXT655370:UXT655376 VHP655370:VHP655376 VRL655370:VRL655376 WBH655370:WBH655376 WLD655370:WLD655376 WUZ655370:WUZ655376 U720906:U720912 IN720906:IN720912 SJ720906:SJ720912 ACF720906:ACF720912 AMB720906:AMB720912 AVX720906:AVX720912 BFT720906:BFT720912 BPP720906:BPP720912 BZL720906:BZL720912 CJH720906:CJH720912 CTD720906:CTD720912 DCZ720906:DCZ720912 DMV720906:DMV720912 DWR720906:DWR720912 EGN720906:EGN720912 EQJ720906:EQJ720912 FAF720906:FAF720912 FKB720906:FKB720912 FTX720906:FTX720912 GDT720906:GDT720912 GNP720906:GNP720912 GXL720906:GXL720912 HHH720906:HHH720912 HRD720906:HRD720912 IAZ720906:IAZ720912 IKV720906:IKV720912 IUR720906:IUR720912 JEN720906:JEN720912 JOJ720906:JOJ720912 JYF720906:JYF720912 KIB720906:KIB720912 KRX720906:KRX720912 LBT720906:LBT720912 LLP720906:LLP720912 LVL720906:LVL720912 MFH720906:MFH720912 MPD720906:MPD720912 MYZ720906:MYZ720912 NIV720906:NIV720912 NSR720906:NSR720912 OCN720906:OCN720912 OMJ720906:OMJ720912 OWF720906:OWF720912 PGB720906:PGB720912 PPX720906:PPX720912 PZT720906:PZT720912 QJP720906:QJP720912 QTL720906:QTL720912 RDH720906:RDH720912 RND720906:RND720912 RWZ720906:RWZ720912 SGV720906:SGV720912 SQR720906:SQR720912 TAN720906:TAN720912 TKJ720906:TKJ720912 TUF720906:TUF720912 UEB720906:UEB720912 UNX720906:UNX720912 UXT720906:UXT720912 VHP720906:VHP720912 VRL720906:VRL720912 WBH720906:WBH720912 WLD720906:WLD720912 WUZ720906:WUZ720912 U786442:U786448 IN786442:IN786448 SJ786442:SJ786448 ACF786442:ACF786448 AMB786442:AMB786448 AVX786442:AVX786448 BFT786442:BFT786448 BPP786442:BPP786448 BZL786442:BZL786448 CJH786442:CJH786448 CTD786442:CTD786448 DCZ786442:DCZ786448 DMV786442:DMV786448 DWR786442:DWR786448 EGN786442:EGN786448 EQJ786442:EQJ786448 FAF786442:FAF786448 FKB786442:FKB786448 FTX786442:FTX786448 GDT786442:GDT786448 GNP786442:GNP786448 GXL786442:GXL786448 HHH786442:HHH786448 HRD786442:HRD786448 IAZ786442:IAZ786448 IKV786442:IKV786448 IUR786442:IUR786448 JEN786442:JEN786448 JOJ786442:JOJ786448 JYF786442:JYF786448 KIB786442:KIB786448 KRX786442:KRX786448 LBT786442:LBT786448 LLP786442:LLP786448 LVL786442:LVL786448 MFH786442:MFH786448 MPD786442:MPD786448 MYZ786442:MYZ786448 NIV786442:NIV786448 NSR786442:NSR786448 OCN786442:OCN786448 OMJ786442:OMJ786448 OWF786442:OWF786448 PGB786442:PGB786448 PPX786442:PPX786448 PZT786442:PZT786448 QJP786442:QJP786448 QTL786442:QTL786448 RDH786442:RDH786448 RND786442:RND786448 RWZ786442:RWZ786448 SGV786442:SGV786448 SQR786442:SQR786448 TAN786442:TAN786448 TKJ786442:TKJ786448 TUF786442:TUF786448 UEB786442:UEB786448 UNX786442:UNX786448 UXT786442:UXT786448 VHP786442:VHP786448 VRL786442:VRL786448 WBH786442:WBH786448 WLD786442:WLD786448 WUZ786442:WUZ786448 U851978:U851984 IN851978:IN851984 SJ851978:SJ851984 ACF851978:ACF851984 AMB851978:AMB851984 AVX851978:AVX851984 BFT851978:BFT851984 BPP851978:BPP851984 BZL851978:BZL851984 CJH851978:CJH851984 CTD851978:CTD851984 DCZ851978:DCZ851984 DMV851978:DMV851984 DWR851978:DWR851984 EGN851978:EGN851984 EQJ851978:EQJ851984 FAF851978:FAF851984 FKB851978:FKB851984 FTX851978:FTX851984 GDT851978:GDT851984 GNP851978:GNP851984 GXL851978:GXL851984 HHH851978:HHH851984 HRD851978:HRD851984 IAZ851978:IAZ851984 IKV851978:IKV851984 IUR851978:IUR851984 JEN851978:JEN851984 JOJ851978:JOJ851984 JYF851978:JYF851984 KIB851978:KIB851984 KRX851978:KRX851984 LBT851978:LBT851984 LLP851978:LLP851984 LVL851978:LVL851984 MFH851978:MFH851984 MPD851978:MPD851984 MYZ851978:MYZ851984 NIV851978:NIV851984 NSR851978:NSR851984 OCN851978:OCN851984 OMJ851978:OMJ851984 OWF851978:OWF851984 PGB851978:PGB851984 PPX851978:PPX851984 PZT851978:PZT851984 QJP851978:QJP851984 QTL851978:QTL851984 RDH851978:RDH851984 RND851978:RND851984 RWZ851978:RWZ851984 SGV851978:SGV851984 SQR851978:SQR851984 TAN851978:TAN851984 TKJ851978:TKJ851984 TUF851978:TUF851984 UEB851978:UEB851984 UNX851978:UNX851984 UXT851978:UXT851984 VHP851978:VHP851984 VRL851978:VRL851984 WBH851978:WBH851984 WLD851978:WLD851984 WUZ851978:WUZ851984 U917514:U917520 IN917514:IN917520 SJ917514:SJ917520 ACF917514:ACF917520 AMB917514:AMB917520 AVX917514:AVX917520 BFT917514:BFT917520 BPP917514:BPP917520 BZL917514:BZL917520 CJH917514:CJH917520 CTD917514:CTD917520 DCZ917514:DCZ917520 DMV917514:DMV917520 DWR917514:DWR917520 EGN917514:EGN917520 EQJ917514:EQJ917520 FAF917514:FAF917520 FKB917514:FKB917520 FTX917514:FTX917520 GDT917514:GDT917520 GNP917514:GNP917520 GXL917514:GXL917520 HHH917514:HHH917520 HRD917514:HRD917520 IAZ917514:IAZ917520 IKV917514:IKV917520 IUR917514:IUR917520 JEN917514:JEN917520 JOJ917514:JOJ917520 JYF917514:JYF917520 KIB917514:KIB917520 KRX917514:KRX917520 LBT917514:LBT917520 LLP917514:LLP917520 LVL917514:LVL917520 MFH917514:MFH917520 MPD917514:MPD917520 MYZ917514:MYZ917520 NIV917514:NIV917520 NSR917514:NSR917520 OCN917514:OCN917520 OMJ917514:OMJ917520 OWF917514:OWF917520 PGB917514:PGB917520 PPX917514:PPX917520 PZT917514:PZT917520 QJP917514:QJP917520 QTL917514:QTL917520 RDH917514:RDH917520 RND917514:RND917520 RWZ917514:RWZ917520 SGV917514:SGV917520 SQR917514:SQR917520 TAN917514:TAN917520 TKJ917514:TKJ917520 TUF917514:TUF917520 UEB917514:UEB917520 UNX917514:UNX917520 UXT917514:UXT917520 VHP917514:VHP917520 VRL917514:VRL917520 WBH917514:WBH917520 WLD917514:WLD917520 WUZ917514:WUZ917520 U983050:U983056 IN983050:IN983056 SJ983050:SJ983056 ACF983050:ACF983056 AMB983050:AMB983056 AVX983050:AVX983056 BFT983050:BFT983056 BPP983050:BPP983056 BZL983050:BZL983056 CJH983050:CJH983056 CTD983050:CTD983056 DCZ983050:DCZ983056 DMV983050:DMV983056 DWR983050:DWR983056 EGN983050:EGN983056 EQJ983050:EQJ983056 FAF983050:FAF983056 FKB983050:FKB983056 FTX983050:FTX983056 GDT983050:GDT983056 GNP983050:GNP983056 GXL983050:GXL983056 HHH983050:HHH983056 HRD983050:HRD983056 IAZ983050:IAZ983056 IKV983050:IKV983056 IUR983050:IUR983056 JEN983050:JEN983056 JOJ983050:JOJ983056 JYF983050:JYF983056 KIB983050:KIB983056 KRX983050:KRX983056 LBT983050:LBT983056 LLP983050:LLP983056 LVL983050:LVL983056 MFH983050:MFH983056 MPD983050:MPD983056 MYZ983050:MYZ983056 NIV983050:NIV983056 NSR983050:NSR983056 OCN983050:OCN983056 OMJ983050:OMJ983056 OWF983050:OWF983056 PGB983050:PGB983056 PPX983050:PPX983056 PZT983050:PZT983056 QJP983050:QJP983056 QTL983050:QTL983056 RDH983050:RDH983056 RND983050:RND983056 RWZ983050:RWZ983056 SGV983050:SGV983056 SQR983050:SQR983056 TAN983050:TAN983056 TKJ983050:TKJ983056 TUF983050:TUF983056 UEB983050:UEB983056 UNX983050:UNX983056 UXT983050:UXT983056 VHP983050:VHP983056 VRL983050:VRL983056 WBH983050:WBH983056 WLD983050:WLD983056 WUZ983050:WUZ983056 WUZ13:WUZ18 WLD13:WLD18 WBH13:WBH18 VRL13:VRL18 VHP13:VHP18 UXT13:UXT18 UNX13:UNX18 UEB13:UEB18 TUF13:TUF18 TKJ13:TKJ18 TAN13:TAN18 SQR13:SQR18 SGV13:SGV18 RWZ13:RWZ18 RND13:RND18 RDH13:RDH18 QTL13:QTL18 QJP13:QJP18 PZT13:PZT18 PPX13:PPX18 PGB13:PGB18 OWF13:OWF18 OMJ13:OMJ18 OCN13:OCN18 NSR13:NSR18 NIV13:NIV18 MYZ13:MYZ18 MPD13:MPD18 MFH13:MFH18 LVL13:LVL18 LLP13:LLP18 LBT13:LBT18 KRX13:KRX18 KIB13:KIB18 JYF13:JYF18 JOJ13:JOJ18 JEN13:JEN18 IUR13:IUR18 IKV13:IKV18 IAZ13:IAZ18 HRD13:HRD18 HHH13:HHH18 GXL13:GXL18 GNP13:GNP18 GDT13:GDT18 FTX13:FTX18 FKB13:FKB18 FAF13:FAF18 EQJ13:EQJ18 EGN13:EGN18 DWR13:DWR18 DMV13:DMV18 DCZ13:DCZ18 CTD13:CTD18 CJH13:CJH18 BZL13:BZL18 BPP13:BPP18 BFT13:BFT18 AVX13:AVX18 AMB13:AMB18 ACF13:ACF18 SJ13:SJ18 IN13:IN18 U13:U18" xr:uid="{A44C3BDE-1154-4D69-A369-FC706DB703C6}"/>
  </dataValidations>
  <printOptions verticalCentered="1"/>
  <pageMargins left="0.39370078740157483" right="0" top="0.19685039370078741" bottom="0.19685039370078741" header="0" footer="0"/>
  <pageSetup paperSize="9" scale="44" orientation="landscape" r:id="rId1"/>
  <headerFooter alignWithMargins="0">
    <oddFooter>Page &amp;P of &amp;N</oddFooter>
  </headerFooter>
  <rowBreaks count="1" manualBreakCount="1">
    <brk id="19" max="2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071B3C-94D5-4BBC-AA1B-93CCF3D6CF20}">
  <dimension ref="A1:AG30"/>
  <sheetViews>
    <sheetView showGridLines="0" view="pageBreakPreview" topLeftCell="L1" zoomScale="90" zoomScaleNormal="90" zoomScaleSheetLayoutView="90" workbookViewId="0">
      <pane ySplit="7" topLeftCell="A8" activePane="bottomLeft" state="frozen"/>
      <selection pane="bottomLeft" activeCell="AF6" sqref="AF6:AF7"/>
    </sheetView>
  </sheetViews>
  <sheetFormatPr defaultColWidth="8.7265625" defaultRowHeight="13" x14ac:dyDescent="0.3"/>
  <cols>
    <col min="1" max="1" width="7.453125" style="54" customWidth="1"/>
    <col min="2" max="2" width="56.7265625" style="54" customWidth="1"/>
    <col min="3" max="3" width="13.1796875" style="55" customWidth="1"/>
    <col min="4" max="4" width="12.7265625" style="54" customWidth="1"/>
    <col min="5" max="5" width="23.1796875" style="54" customWidth="1"/>
    <col min="6" max="6" width="19" style="54" customWidth="1"/>
    <col min="7" max="7" width="19.453125" style="54" customWidth="1"/>
    <col min="8" max="8" width="18.1796875" style="54" customWidth="1"/>
    <col min="9" max="9" width="21.26953125" style="54" customWidth="1"/>
    <col min="10" max="10" width="16.81640625" style="54" customWidth="1"/>
    <col min="11" max="12" width="19.81640625" style="54" customWidth="1"/>
    <col min="13" max="13" width="17.7265625" style="54" customWidth="1"/>
    <col min="14" max="14" width="20.54296875" style="54" customWidth="1"/>
    <col min="15" max="15" width="24" style="54" customWidth="1"/>
    <col min="16" max="16" width="15.54296875" style="54" hidden="1" customWidth="1"/>
    <col min="17" max="17" width="15.453125" style="54" hidden="1" customWidth="1"/>
    <col min="18" max="18" width="13.81640625" style="54" hidden="1" customWidth="1"/>
    <col min="19" max="19" width="17.81640625" style="54" hidden="1" customWidth="1"/>
    <col min="20" max="20" width="10.81640625" style="54" hidden="1" customWidth="1"/>
    <col min="21" max="21" width="20.453125" style="54" customWidth="1"/>
    <col min="22" max="22" width="17.54296875" style="56" customWidth="1"/>
    <col min="23" max="23" width="9.453125" style="54" hidden="1" customWidth="1"/>
    <col min="24" max="24" width="17.54296875" style="54" hidden="1" customWidth="1"/>
    <col min="25" max="25" width="22.1796875" style="54" hidden="1" customWidth="1"/>
    <col min="26" max="26" width="21.453125" style="54" hidden="1" customWidth="1"/>
    <col min="27" max="27" width="16.54296875" style="54" hidden="1" customWidth="1"/>
    <col min="28" max="28" width="19.1796875" style="54" hidden="1" customWidth="1"/>
    <col min="29" max="29" width="17.81640625" style="54" hidden="1" customWidth="1"/>
    <col min="30" max="30" width="16.453125" style="54" hidden="1" customWidth="1"/>
    <col min="31" max="31" width="13.1796875" style="54" hidden="1" customWidth="1"/>
    <col min="32" max="32" width="21.54296875" style="54" customWidth="1"/>
    <col min="33" max="16384" width="8.7265625" style="54"/>
  </cols>
  <sheetData>
    <row r="1" spans="1:32" ht="7.5" customHeight="1" x14ac:dyDescent="0.3"/>
    <row r="2" spans="1:32" s="57" customFormat="1" ht="20" x14ac:dyDescent="0.4">
      <c r="B2" s="57" t="s">
        <v>102</v>
      </c>
      <c r="C2" s="58"/>
      <c r="V2" s="59"/>
    </row>
    <row r="3" spans="1:32" ht="7.5" customHeight="1" x14ac:dyDescent="0.3"/>
    <row r="4" spans="1:32" s="60" customFormat="1" ht="18" x14ac:dyDescent="0.4">
      <c r="C4" s="61"/>
      <c r="D4" s="62"/>
      <c r="V4" s="63"/>
      <c r="W4" s="61"/>
      <c r="X4" s="61"/>
      <c r="Y4" s="61"/>
    </row>
    <row r="5" spans="1:32" ht="6.75" customHeight="1" thickBot="1" x14ac:dyDescent="0.35">
      <c r="A5" s="55"/>
      <c r="W5" s="55"/>
      <c r="X5" s="55"/>
      <c r="Y5" s="55"/>
    </row>
    <row r="6" spans="1:32" s="43" customFormat="1" ht="18" customHeight="1" x14ac:dyDescent="0.35">
      <c r="A6" s="319" t="s">
        <v>73</v>
      </c>
      <c r="B6" s="321" t="s">
        <v>74</v>
      </c>
      <c r="C6" s="321" t="s">
        <v>75</v>
      </c>
      <c r="D6" s="323" t="s">
        <v>75</v>
      </c>
      <c r="E6" s="323" t="s">
        <v>76</v>
      </c>
      <c r="F6" s="321" t="s">
        <v>77</v>
      </c>
      <c r="G6" s="316"/>
      <c r="H6" s="316"/>
      <c r="I6" s="316"/>
      <c r="J6" s="316"/>
      <c r="K6" s="316"/>
      <c r="L6" s="316"/>
      <c r="M6" s="316"/>
      <c r="N6" s="316"/>
      <c r="O6" s="316"/>
      <c r="P6" s="316"/>
      <c r="Q6" s="325"/>
      <c r="R6" s="323" t="s">
        <v>78</v>
      </c>
      <c r="S6" s="321" t="s">
        <v>79</v>
      </c>
      <c r="T6" s="316"/>
      <c r="U6" s="325"/>
      <c r="V6" s="321" t="s">
        <v>80</v>
      </c>
      <c r="W6" s="316"/>
      <c r="X6" s="325"/>
      <c r="Y6" s="323" t="s">
        <v>81</v>
      </c>
      <c r="Z6" s="316" t="s">
        <v>82</v>
      </c>
      <c r="AA6" s="316"/>
      <c r="AB6" s="316"/>
      <c r="AC6" s="316"/>
      <c r="AD6" s="316"/>
      <c r="AE6" s="316"/>
      <c r="AF6" s="317" t="s">
        <v>83</v>
      </c>
    </row>
    <row r="7" spans="1:32" s="48" customFormat="1" ht="52.5" customHeight="1" thickBot="1" x14ac:dyDescent="0.3">
      <c r="A7" s="320"/>
      <c r="B7" s="322"/>
      <c r="C7" s="322"/>
      <c r="D7" s="324"/>
      <c r="E7" s="324"/>
      <c r="F7" s="44" t="s">
        <v>84</v>
      </c>
      <c r="G7" s="44" t="s">
        <v>85</v>
      </c>
      <c r="H7" s="44" t="s">
        <v>86</v>
      </c>
      <c r="I7" s="44" t="s">
        <v>87</v>
      </c>
      <c r="J7" s="44" t="s">
        <v>88</v>
      </c>
      <c r="K7" s="44" t="s">
        <v>89</v>
      </c>
      <c r="L7" s="44" t="s">
        <v>90</v>
      </c>
      <c r="M7" s="44" t="s">
        <v>91</v>
      </c>
      <c r="N7" s="44" t="s">
        <v>92</v>
      </c>
      <c r="O7" s="44" t="s">
        <v>93</v>
      </c>
      <c r="P7" s="44" t="s">
        <v>94</v>
      </c>
      <c r="Q7" s="44" t="s">
        <v>95</v>
      </c>
      <c r="R7" s="324"/>
      <c r="S7" s="45" t="s">
        <v>96</v>
      </c>
      <c r="T7" s="45" t="s">
        <v>97</v>
      </c>
      <c r="U7" s="45" t="s">
        <v>98</v>
      </c>
      <c r="V7" s="46" t="s">
        <v>99</v>
      </c>
      <c r="W7" s="45" t="s">
        <v>97</v>
      </c>
      <c r="X7" s="45" t="s">
        <v>98</v>
      </c>
      <c r="Y7" s="324"/>
      <c r="Z7" s="47" t="s">
        <v>86</v>
      </c>
      <c r="AA7" s="47" t="s">
        <v>87</v>
      </c>
      <c r="AB7" s="47" t="s">
        <v>88</v>
      </c>
      <c r="AC7" s="47" t="s">
        <v>89</v>
      </c>
      <c r="AD7" s="47" t="s">
        <v>90</v>
      </c>
      <c r="AE7" s="47" t="s">
        <v>100</v>
      </c>
      <c r="AF7" s="318"/>
    </row>
    <row r="8" spans="1:32" s="53" customFormat="1" ht="26.25" customHeight="1" x14ac:dyDescent="0.35">
      <c r="A8" s="49" t="s">
        <v>101</v>
      </c>
      <c r="B8" s="50"/>
      <c r="C8" s="51"/>
      <c r="D8" s="50"/>
      <c r="E8" s="50"/>
      <c r="F8" s="50"/>
      <c r="G8" s="50"/>
      <c r="H8" s="50"/>
      <c r="I8" s="50"/>
      <c r="J8" s="50"/>
      <c r="K8" s="50"/>
      <c r="L8" s="50"/>
      <c r="M8" s="50"/>
      <c r="N8" s="50"/>
      <c r="O8" s="50"/>
      <c r="P8" s="50"/>
      <c r="Q8" s="50"/>
      <c r="R8" s="50"/>
      <c r="S8" s="50"/>
      <c r="T8" s="50"/>
      <c r="U8" s="50"/>
      <c r="V8" s="52"/>
      <c r="W8" s="50"/>
      <c r="X8" s="50"/>
      <c r="Y8" s="50"/>
      <c r="Z8" s="50"/>
      <c r="AA8" s="50"/>
      <c r="AB8" s="50"/>
      <c r="AC8" s="50"/>
      <c r="AD8" s="50"/>
      <c r="AE8" s="50"/>
      <c r="AF8" s="50"/>
    </row>
    <row r="9" spans="1:32" s="76" customFormat="1" ht="59.15" customHeight="1" x14ac:dyDescent="0.35">
      <c r="A9" s="64">
        <v>1</v>
      </c>
      <c r="B9" s="65" t="s">
        <v>52</v>
      </c>
      <c r="C9" s="66" t="s">
        <v>103</v>
      </c>
      <c r="D9" s="66" t="s">
        <v>104</v>
      </c>
      <c r="E9" s="67" t="s">
        <v>22</v>
      </c>
      <c r="F9" s="68" t="s">
        <v>105</v>
      </c>
      <c r="G9" s="68" t="s">
        <v>106</v>
      </c>
      <c r="H9" s="68" t="s">
        <v>107</v>
      </c>
      <c r="I9" s="69" t="s">
        <v>108</v>
      </c>
      <c r="J9" s="69" t="s">
        <v>108</v>
      </c>
      <c r="K9" s="69" t="s">
        <v>108</v>
      </c>
      <c r="L9" s="69" t="s">
        <v>109</v>
      </c>
      <c r="M9" s="69" t="s">
        <v>110</v>
      </c>
      <c r="N9" s="69" t="s">
        <v>53</v>
      </c>
      <c r="O9" s="69" t="s">
        <v>111</v>
      </c>
      <c r="P9" s="70"/>
      <c r="Q9" s="70"/>
      <c r="R9" s="71" t="s">
        <v>112</v>
      </c>
      <c r="S9" s="72"/>
      <c r="T9" s="71"/>
      <c r="U9" s="72">
        <v>2750000</v>
      </c>
      <c r="V9" s="73">
        <v>2739845.02</v>
      </c>
      <c r="W9" s="71"/>
      <c r="X9" s="73"/>
      <c r="Y9" s="71" t="s">
        <v>113</v>
      </c>
      <c r="Z9" s="71" t="s">
        <v>114</v>
      </c>
      <c r="AA9" s="71" t="s">
        <v>115</v>
      </c>
      <c r="AB9" s="71" t="s">
        <v>115</v>
      </c>
      <c r="AC9" s="71" t="s">
        <v>115</v>
      </c>
      <c r="AD9" s="71" t="s">
        <v>116</v>
      </c>
      <c r="AE9" s="74"/>
      <c r="AF9" s="75" t="s">
        <v>23</v>
      </c>
    </row>
    <row r="10" spans="1:32" s="76" customFormat="1" ht="50.15" customHeight="1" x14ac:dyDescent="0.35">
      <c r="A10" s="64">
        <v>2</v>
      </c>
      <c r="B10" s="65" t="s">
        <v>54</v>
      </c>
      <c r="C10" s="66" t="s">
        <v>103</v>
      </c>
      <c r="D10" s="77" t="s">
        <v>117</v>
      </c>
      <c r="E10" s="67" t="s">
        <v>22</v>
      </c>
      <c r="F10" s="68" t="s">
        <v>105</v>
      </c>
      <c r="G10" s="68" t="s">
        <v>106</v>
      </c>
      <c r="H10" s="68" t="s">
        <v>107</v>
      </c>
      <c r="I10" s="69" t="s">
        <v>108</v>
      </c>
      <c r="J10" s="69" t="s">
        <v>108</v>
      </c>
      <c r="K10" s="69" t="s">
        <v>108</v>
      </c>
      <c r="L10" s="69" t="s">
        <v>109</v>
      </c>
      <c r="M10" s="69" t="s">
        <v>110</v>
      </c>
      <c r="N10" s="69" t="s">
        <v>53</v>
      </c>
      <c r="O10" s="69" t="s">
        <v>111</v>
      </c>
      <c r="P10" s="70"/>
      <c r="Q10" s="70"/>
      <c r="R10" s="71" t="s">
        <v>112</v>
      </c>
      <c r="S10" s="72"/>
      <c r="T10" s="71"/>
      <c r="U10" s="72">
        <v>2100000</v>
      </c>
      <c r="V10" s="78">
        <v>2088366.63</v>
      </c>
      <c r="W10" s="71"/>
      <c r="X10" s="78"/>
      <c r="Y10" s="71" t="s">
        <v>113</v>
      </c>
      <c r="Z10" s="71" t="s">
        <v>114</v>
      </c>
      <c r="AA10" s="71" t="s">
        <v>115</v>
      </c>
      <c r="AB10" s="71" t="s">
        <v>115</v>
      </c>
      <c r="AC10" s="71" t="s">
        <v>115</v>
      </c>
      <c r="AD10" s="71" t="s">
        <v>116</v>
      </c>
      <c r="AE10" s="74"/>
      <c r="AF10" s="75" t="s">
        <v>23</v>
      </c>
    </row>
    <row r="11" spans="1:32" s="76" customFormat="1" ht="54.65" customHeight="1" x14ac:dyDescent="0.35">
      <c r="A11" s="79">
        <v>3</v>
      </c>
      <c r="B11" s="65" t="s">
        <v>55</v>
      </c>
      <c r="C11" s="66" t="s">
        <v>103</v>
      </c>
      <c r="D11" s="66" t="s">
        <v>118</v>
      </c>
      <c r="E11" s="67" t="s">
        <v>22</v>
      </c>
      <c r="F11" s="68" t="s">
        <v>105</v>
      </c>
      <c r="G11" s="68" t="s">
        <v>106</v>
      </c>
      <c r="H11" s="68" t="s">
        <v>107</v>
      </c>
      <c r="I11" s="69" t="s">
        <v>108</v>
      </c>
      <c r="J11" s="69" t="s">
        <v>108</v>
      </c>
      <c r="K11" s="69" t="s">
        <v>108</v>
      </c>
      <c r="L11" s="69" t="s">
        <v>109</v>
      </c>
      <c r="M11" s="69" t="s">
        <v>110</v>
      </c>
      <c r="N11" s="69" t="s">
        <v>53</v>
      </c>
      <c r="O11" s="69" t="s">
        <v>111</v>
      </c>
      <c r="P11" s="70"/>
      <c r="Q11" s="70"/>
      <c r="R11" s="71" t="s">
        <v>112</v>
      </c>
      <c r="S11" s="72"/>
      <c r="T11" s="71"/>
      <c r="U11" s="72">
        <v>1500000</v>
      </c>
      <c r="V11" s="80">
        <v>1490072.29</v>
      </c>
      <c r="W11" s="71"/>
      <c r="X11" s="80"/>
      <c r="Y11" s="71" t="s">
        <v>113</v>
      </c>
      <c r="Z11" s="71" t="s">
        <v>114</v>
      </c>
      <c r="AA11" s="71" t="s">
        <v>115</v>
      </c>
      <c r="AB11" s="71" t="s">
        <v>115</v>
      </c>
      <c r="AC11" s="71" t="s">
        <v>115</v>
      </c>
      <c r="AD11" s="71" t="s">
        <v>116</v>
      </c>
      <c r="AE11" s="74"/>
      <c r="AF11" s="75" t="s">
        <v>23</v>
      </c>
    </row>
    <row r="12" spans="1:32" s="76" customFormat="1" ht="66" customHeight="1" x14ac:dyDescent="0.35">
      <c r="A12" s="79">
        <v>4</v>
      </c>
      <c r="B12" s="65" t="s">
        <v>56</v>
      </c>
      <c r="C12" s="66" t="s">
        <v>103</v>
      </c>
      <c r="D12" s="66" t="s">
        <v>119</v>
      </c>
      <c r="E12" s="67" t="s">
        <v>22</v>
      </c>
      <c r="F12" s="68" t="s">
        <v>105</v>
      </c>
      <c r="G12" s="68" t="s">
        <v>106</v>
      </c>
      <c r="H12" s="68" t="s">
        <v>107</v>
      </c>
      <c r="I12" s="69" t="s">
        <v>108</v>
      </c>
      <c r="J12" s="69" t="s">
        <v>108</v>
      </c>
      <c r="K12" s="69" t="s">
        <v>108</v>
      </c>
      <c r="L12" s="69" t="s">
        <v>109</v>
      </c>
      <c r="M12" s="69" t="s">
        <v>110</v>
      </c>
      <c r="N12" s="69" t="s">
        <v>53</v>
      </c>
      <c r="O12" s="69" t="s">
        <v>111</v>
      </c>
      <c r="P12" s="70"/>
      <c r="Q12" s="70"/>
      <c r="R12" s="71" t="s">
        <v>112</v>
      </c>
      <c r="S12" s="72"/>
      <c r="T12" s="71"/>
      <c r="U12" s="72">
        <v>1650000</v>
      </c>
      <c r="V12" s="80">
        <v>1640121</v>
      </c>
      <c r="W12" s="71"/>
      <c r="X12" s="80"/>
      <c r="Y12" s="71" t="s">
        <v>113</v>
      </c>
      <c r="Z12" s="71" t="s">
        <v>114</v>
      </c>
      <c r="AA12" s="71" t="s">
        <v>115</v>
      </c>
      <c r="AB12" s="71" t="s">
        <v>115</v>
      </c>
      <c r="AC12" s="71" t="s">
        <v>115</v>
      </c>
      <c r="AD12" s="71" t="s">
        <v>116</v>
      </c>
      <c r="AE12" s="74"/>
      <c r="AF12" s="75" t="s">
        <v>23</v>
      </c>
    </row>
    <row r="13" spans="1:32" ht="13.5" thickBot="1" x14ac:dyDescent="0.35">
      <c r="A13" s="81"/>
      <c r="B13" s="82"/>
      <c r="C13" s="83"/>
      <c r="D13" s="82"/>
      <c r="E13" s="82"/>
      <c r="F13" s="82"/>
      <c r="G13" s="82"/>
      <c r="H13" s="82"/>
      <c r="I13" s="82"/>
      <c r="J13" s="82"/>
      <c r="K13" s="82"/>
      <c r="L13" s="82"/>
      <c r="M13" s="82"/>
      <c r="N13" s="82"/>
      <c r="O13" s="82"/>
      <c r="P13" s="82"/>
      <c r="Q13" s="82"/>
      <c r="R13" s="82"/>
      <c r="S13" s="82"/>
      <c r="T13" s="82"/>
      <c r="U13" s="84">
        <f>SUM(U9:U12)</f>
        <v>8000000</v>
      </c>
      <c r="V13" s="85">
        <f>SUM(V9:V12)</f>
        <v>7958404.9400000004</v>
      </c>
      <c r="W13" s="86"/>
      <c r="X13" s="86"/>
      <c r="Y13" s="87">
        <f>U13-V13</f>
        <v>41595.05999999959</v>
      </c>
      <c r="Z13" s="82"/>
      <c r="AA13" s="82"/>
      <c r="AB13" s="82"/>
      <c r="AC13" s="82"/>
      <c r="AD13" s="82"/>
      <c r="AE13" s="82"/>
      <c r="AF13" s="88"/>
    </row>
    <row r="14" spans="1:32" s="95" customFormat="1" ht="26.25" customHeight="1" x14ac:dyDescent="0.35">
      <c r="A14" s="89"/>
      <c r="B14" s="90" t="s">
        <v>17</v>
      </c>
      <c r="C14" s="91"/>
      <c r="D14" s="90"/>
      <c r="E14" s="90"/>
      <c r="F14" s="90"/>
      <c r="G14" s="90"/>
      <c r="H14" s="90"/>
      <c r="I14" s="90"/>
      <c r="J14" s="90"/>
      <c r="K14" s="90"/>
      <c r="L14" s="90"/>
      <c r="M14" s="90"/>
      <c r="N14" s="90"/>
      <c r="O14" s="90"/>
      <c r="P14" s="90"/>
      <c r="Q14" s="90"/>
      <c r="R14" s="90"/>
      <c r="S14" s="90"/>
      <c r="T14" s="90"/>
      <c r="U14" s="90"/>
      <c r="V14" s="92"/>
      <c r="W14" s="93"/>
      <c r="X14" s="93"/>
      <c r="Y14" s="93"/>
      <c r="Z14" s="93"/>
      <c r="AA14" s="93"/>
      <c r="AB14" s="93"/>
      <c r="AC14" s="93"/>
      <c r="AD14" s="93"/>
      <c r="AE14" s="93"/>
      <c r="AF14" s="94"/>
    </row>
    <row r="15" spans="1:32" s="107" customFormat="1" ht="56.15" customHeight="1" x14ac:dyDescent="0.35">
      <c r="A15" s="96">
        <v>1</v>
      </c>
      <c r="B15" s="97" t="s">
        <v>57</v>
      </c>
      <c r="C15" s="66" t="s">
        <v>103</v>
      </c>
      <c r="D15" s="71" t="s">
        <v>120</v>
      </c>
      <c r="E15" s="67" t="s">
        <v>22</v>
      </c>
      <c r="F15" s="98" t="s">
        <v>121</v>
      </c>
      <c r="G15" s="98" t="s">
        <v>122</v>
      </c>
      <c r="H15" s="98" t="s">
        <v>123</v>
      </c>
      <c r="I15" s="99" t="s">
        <v>124</v>
      </c>
      <c r="J15" s="99" t="s">
        <v>124</v>
      </c>
      <c r="K15" s="99" t="s">
        <v>124</v>
      </c>
      <c r="L15" s="99" t="s">
        <v>125</v>
      </c>
      <c r="M15" s="99" t="s">
        <v>126</v>
      </c>
      <c r="N15" s="99" t="s">
        <v>58</v>
      </c>
      <c r="O15" s="98" t="s">
        <v>127</v>
      </c>
      <c r="P15" s="98" t="s">
        <v>128</v>
      </c>
      <c r="Q15" s="98" t="s">
        <v>129</v>
      </c>
      <c r="R15" s="98" t="s">
        <v>130</v>
      </c>
      <c r="S15" s="100"/>
      <c r="T15" s="101"/>
      <c r="U15" s="102">
        <v>9902000</v>
      </c>
      <c r="V15" s="103">
        <v>8888035.1999999993</v>
      </c>
      <c r="W15" s="104"/>
      <c r="X15" s="105"/>
      <c r="Y15" s="71" t="s">
        <v>113</v>
      </c>
      <c r="Z15" s="98" t="s">
        <v>122</v>
      </c>
      <c r="AA15" s="98" t="s">
        <v>131</v>
      </c>
      <c r="AB15" s="98" t="s">
        <v>131</v>
      </c>
      <c r="AC15" s="98" t="s">
        <v>131</v>
      </c>
      <c r="AD15" s="98" t="s">
        <v>131</v>
      </c>
      <c r="AE15" s="106"/>
      <c r="AF15" s="75" t="s">
        <v>23</v>
      </c>
    </row>
    <row r="16" spans="1:32" s="107" customFormat="1" ht="63" customHeight="1" x14ac:dyDescent="0.35">
      <c r="A16" s="96">
        <v>2</v>
      </c>
      <c r="B16" s="97" t="s">
        <v>59</v>
      </c>
      <c r="C16" s="66" t="s">
        <v>103</v>
      </c>
      <c r="D16" s="71" t="s">
        <v>120</v>
      </c>
      <c r="E16" s="67" t="s">
        <v>22</v>
      </c>
      <c r="F16" s="98" t="s">
        <v>121</v>
      </c>
      <c r="G16" s="98" t="s">
        <v>122</v>
      </c>
      <c r="H16" s="98" t="s">
        <v>123</v>
      </c>
      <c r="I16" s="99" t="s">
        <v>124</v>
      </c>
      <c r="J16" s="99" t="s">
        <v>124</v>
      </c>
      <c r="K16" s="99" t="s">
        <v>124</v>
      </c>
      <c r="L16" s="99" t="s">
        <v>125</v>
      </c>
      <c r="M16" s="99" t="s">
        <v>126</v>
      </c>
      <c r="N16" s="99" t="s">
        <v>58</v>
      </c>
      <c r="O16" s="98" t="s">
        <v>127</v>
      </c>
      <c r="P16" s="98" t="s">
        <v>128</v>
      </c>
      <c r="Q16" s="98" t="s">
        <v>129</v>
      </c>
      <c r="R16" s="98" t="s">
        <v>130</v>
      </c>
      <c r="S16" s="100"/>
      <c r="T16" s="101"/>
      <c r="U16" s="102">
        <v>6313000</v>
      </c>
      <c r="V16" s="103">
        <v>5679174.7999999998</v>
      </c>
      <c r="W16" s="104"/>
      <c r="X16" s="105"/>
      <c r="Y16" s="71" t="s">
        <v>113</v>
      </c>
      <c r="Z16" s="98" t="s">
        <v>122</v>
      </c>
      <c r="AA16" s="98" t="s">
        <v>131</v>
      </c>
      <c r="AB16" s="98" t="s">
        <v>131</v>
      </c>
      <c r="AC16" s="98" t="s">
        <v>131</v>
      </c>
      <c r="AD16" s="98" t="s">
        <v>131</v>
      </c>
      <c r="AE16" s="106"/>
      <c r="AF16" s="75" t="s">
        <v>23</v>
      </c>
    </row>
    <row r="17" spans="1:33" s="107" customFormat="1" ht="64" customHeight="1" x14ac:dyDescent="0.35">
      <c r="A17" s="96">
        <v>3</v>
      </c>
      <c r="B17" s="108" t="s">
        <v>60</v>
      </c>
      <c r="C17" s="66" t="s">
        <v>103</v>
      </c>
      <c r="D17" s="71" t="s">
        <v>120</v>
      </c>
      <c r="E17" s="67" t="s">
        <v>22</v>
      </c>
      <c r="F17" s="98" t="s">
        <v>132</v>
      </c>
      <c r="G17" s="98" t="s">
        <v>133</v>
      </c>
      <c r="H17" s="98" t="s">
        <v>127</v>
      </c>
      <c r="I17" s="99" t="s">
        <v>134</v>
      </c>
      <c r="J17" s="99" t="s">
        <v>134</v>
      </c>
      <c r="K17" s="99" t="s">
        <v>134</v>
      </c>
      <c r="L17" s="99" t="s">
        <v>135</v>
      </c>
      <c r="M17" s="99" t="s">
        <v>136</v>
      </c>
      <c r="N17" s="99" t="s">
        <v>61</v>
      </c>
      <c r="O17" s="99" t="s">
        <v>137</v>
      </c>
      <c r="P17" s="99" t="s">
        <v>138</v>
      </c>
      <c r="Q17" s="98" t="s">
        <v>139</v>
      </c>
      <c r="R17" s="98" t="s">
        <v>130</v>
      </c>
      <c r="S17" s="100"/>
      <c r="T17" s="101"/>
      <c r="U17" s="102">
        <v>1647790</v>
      </c>
      <c r="V17" s="109">
        <v>1345249.6</v>
      </c>
      <c r="W17" s="104"/>
      <c r="X17" s="110"/>
      <c r="Y17" s="71" t="s">
        <v>113</v>
      </c>
      <c r="Z17" s="98" t="s">
        <v>140</v>
      </c>
      <c r="AA17" s="98" t="s">
        <v>141</v>
      </c>
      <c r="AB17" s="98" t="s">
        <v>141</v>
      </c>
      <c r="AC17" s="98" t="s">
        <v>141</v>
      </c>
      <c r="AD17" s="98" t="s">
        <v>141</v>
      </c>
      <c r="AE17" s="106"/>
      <c r="AF17" s="75" t="s">
        <v>23</v>
      </c>
    </row>
    <row r="18" spans="1:33" s="107" customFormat="1" ht="48" customHeight="1" x14ac:dyDescent="0.35">
      <c r="A18" s="96">
        <v>5</v>
      </c>
      <c r="B18" s="97" t="s">
        <v>62</v>
      </c>
      <c r="C18" s="66" t="s">
        <v>103</v>
      </c>
      <c r="D18" s="71" t="s">
        <v>120</v>
      </c>
      <c r="E18" s="67" t="s">
        <v>22</v>
      </c>
      <c r="F18" s="98" t="s">
        <v>142</v>
      </c>
      <c r="G18" s="98" t="s">
        <v>143</v>
      </c>
      <c r="H18" s="98" t="s">
        <v>144</v>
      </c>
      <c r="I18" s="111" t="s">
        <v>145</v>
      </c>
      <c r="J18" s="111" t="s">
        <v>145</v>
      </c>
      <c r="K18" s="111" t="s">
        <v>145</v>
      </c>
      <c r="L18" s="111" t="s">
        <v>146</v>
      </c>
      <c r="M18" s="111" t="s">
        <v>136</v>
      </c>
      <c r="N18" s="111" t="s">
        <v>61</v>
      </c>
      <c r="O18" s="112" t="s">
        <v>147</v>
      </c>
      <c r="P18" s="99" t="s">
        <v>138</v>
      </c>
      <c r="Q18" s="99" t="s">
        <v>148</v>
      </c>
      <c r="R18" s="98" t="s">
        <v>130</v>
      </c>
      <c r="S18" s="99"/>
      <c r="T18" s="101"/>
      <c r="U18" s="102">
        <v>6437880</v>
      </c>
      <c r="V18" s="113">
        <v>5674872</v>
      </c>
      <c r="W18" s="104"/>
      <c r="X18" s="114"/>
      <c r="Y18" s="71" t="s">
        <v>113</v>
      </c>
      <c r="Z18" s="98" t="s">
        <v>149</v>
      </c>
      <c r="AA18" s="98" t="s">
        <v>150</v>
      </c>
      <c r="AB18" s="98" t="s">
        <v>150</v>
      </c>
      <c r="AC18" s="98" t="s">
        <v>150</v>
      </c>
      <c r="AD18" s="98" t="s">
        <v>150</v>
      </c>
      <c r="AE18" s="106"/>
      <c r="AF18" s="75" t="s">
        <v>23</v>
      </c>
    </row>
    <row r="19" spans="1:33" s="107" customFormat="1" ht="44.15" customHeight="1" x14ac:dyDescent="0.35">
      <c r="A19" s="96">
        <v>7</v>
      </c>
      <c r="B19" s="108" t="s">
        <v>63</v>
      </c>
      <c r="C19" s="66" t="s">
        <v>103</v>
      </c>
      <c r="D19" s="71" t="s">
        <v>120</v>
      </c>
      <c r="E19" s="67" t="s">
        <v>22</v>
      </c>
      <c r="F19" s="98" t="s">
        <v>151</v>
      </c>
      <c r="G19" s="98" t="s">
        <v>152</v>
      </c>
      <c r="H19" s="98" t="s">
        <v>107</v>
      </c>
      <c r="I19" s="98" t="s">
        <v>108</v>
      </c>
      <c r="J19" s="98" t="s">
        <v>108</v>
      </c>
      <c r="K19" s="98" t="s">
        <v>108</v>
      </c>
      <c r="L19" s="98" t="s">
        <v>109</v>
      </c>
      <c r="M19" s="98" t="s">
        <v>153</v>
      </c>
      <c r="N19" s="98" t="s">
        <v>64</v>
      </c>
      <c r="O19" s="98" t="s">
        <v>154</v>
      </c>
      <c r="P19" s="98" t="s">
        <v>128</v>
      </c>
      <c r="Q19" s="99" t="s">
        <v>155</v>
      </c>
      <c r="R19" s="98" t="s">
        <v>130</v>
      </c>
      <c r="S19" s="99"/>
      <c r="T19" s="101"/>
      <c r="U19" s="100">
        <v>14245829.199999999</v>
      </c>
      <c r="V19" s="115">
        <v>9768384</v>
      </c>
      <c r="W19" s="104"/>
      <c r="X19" s="116"/>
      <c r="Y19" s="71" t="s">
        <v>113</v>
      </c>
      <c r="Z19" s="98" t="s">
        <v>156</v>
      </c>
      <c r="AA19" s="98" t="s">
        <v>157</v>
      </c>
      <c r="AB19" s="98" t="s">
        <v>157</v>
      </c>
      <c r="AC19" s="98" t="s">
        <v>157</v>
      </c>
      <c r="AD19" s="98" t="s">
        <v>157</v>
      </c>
      <c r="AE19" s="106"/>
      <c r="AF19" s="75" t="s">
        <v>23</v>
      </c>
    </row>
    <row r="20" spans="1:33" s="107" customFormat="1" ht="60" customHeight="1" x14ac:dyDescent="0.35">
      <c r="A20" s="117">
        <v>8</v>
      </c>
      <c r="B20" s="118" t="s">
        <v>65</v>
      </c>
      <c r="C20" s="66" t="s">
        <v>103</v>
      </c>
      <c r="D20" s="71" t="s">
        <v>120</v>
      </c>
      <c r="E20" s="67" t="s">
        <v>22</v>
      </c>
      <c r="F20" s="98" t="s">
        <v>153</v>
      </c>
      <c r="G20" s="98" t="s">
        <v>158</v>
      </c>
      <c r="H20" s="98" t="s">
        <v>159</v>
      </c>
      <c r="I20" s="112" t="s">
        <v>160</v>
      </c>
      <c r="J20" s="112" t="s">
        <v>160</v>
      </c>
      <c r="K20" s="112" t="s">
        <v>160</v>
      </c>
      <c r="L20" s="119" t="s">
        <v>161</v>
      </c>
      <c r="M20" s="120" t="s">
        <v>162</v>
      </c>
      <c r="N20" s="120" t="s">
        <v>66</v>
      </c>
      <c r="O20" s="120" t="s">
        <v>155</v>
      </c>
      <c r="P20" s="98" t="s">
        <v>138</v>
      </c>
      <c r="Q20" s="120" t="s">
        <v>163</v>
      </c>
      <c r="R20" s="98" t="s">
        <v>130</v>
      </c>
      <c r="S20" s="121"/>
      <c r="T20" s="122"/>
      <c r="U20" s="123">
        <v>1000000</v>
      </c>
      <c r="V20" s="124">
        <v>998000</v>
      </c>
      <c r="W20" s="125"/>
      <c r="X20" s="126"/>
      <c r="Y20" s="71" t="s">
        <v>113</v>
      </c>
      <c r="Z20" s="125"/>
      <c r="AA20" s="125"/>
      <c r="AB20" s="125"/>
      <c r="AC20" s="125"/>
      <c r="AD20" s="125"/>
      <c r="AE20" s="125"/>
      <c r="AF20" s="75" t="s">
        <v>23</v>
      </c>
    </row>
    <row r="21" spans="1:33" s="107" customFormat="1" ht="60" customHeight="1" x14ac:dyDescent="0.35">
      <c r="A21" s="96">
        <v>9</v>
      </c>
      <c r="B21" s="118" t="s">
        <v>67</v>
      </c>
      <c r="C21" s="66" t="s">
        <v>103</v>
      </c>
      <c r="D21" s="71" t="s">
        <v>120</v>
      </c>
      <c r="E21" s="67" t="s">
        <v>22</v>
      </c>
      <c r="F21" s="98" t="s">
        <v>164</v>
      </c>
      <c r="G21" s="98" t="s">
        <v>165</v>
      </c>
      <c r="H21" s="98" t="s">
        <v>166</v>
      </c>
      <c r="I21" s="112" t="s">
        <v>167</v>
      </c>
      <c r="J21" s="112" t="s">
        <v>167</v>
      </c>
      <c r="K21" s="112" t="s">
        <v>167</v>
      </c>
      <c r="L21" s="119" t="s">
        <v>168</v>
      </c>
      <c r="M21" s="98" t="s">
        <v>169</v>
      </c>
      <c r="N21" s="98" t="s">
        <v>68</v>
      </c>
      <c r="O21" s="98" t="s">
        <v>155</v>
      </c>
      <c r="P21" s="98" t="s">
        <v>138</v>
      </c>
      <c r="Q21" s="98" t="s">
        <v>170</v>
      </c>
      <c r="R21" s="98" t="s">
        <v>130</v>
      </c>
      <c r="S21" s="99"/>
      <c r="T21" s="101"/>
      <c r="U21" s="100">
        <v>2346600</v>
      </c>
      <c r="V21" s="127">
        <v>1583010</v>
      </c>
      <c r="W21" s="104"/>
      <c r="X21" s="128"/>
      <c r="Y21" s="71" t="s">
        <v>113</v>
      </c>
      <c r="Z21" s="104"/>
      <c r="AA21" s="104"/>
      <c r="AB21" s="104"/>
      <c r="AC21" s="104"/>
      <c r="AD21" s="104"/>
      <c r="AE21" s="104"/>
      <c r="AF21" s="75" t="s">
        <v>23</v>
      </c>
    </row>
    <row r="22" spans="1:33" s="107" customFormat="1" ht="60" customHeight="1" x14ac:dyDescent="0.35">
      <c r="A22" s="117">
        <v>10</v>
      </c>
      <c r="B22" s="118" t="s">
        <v>69</v>
      </c>
      <c r="C22" s="66" t="s">
        <v>103</v>
      </c>
      <c r="D22" s="71" t="s">
        <v>120</v>
      </c>
      <c r="E22" s="67" t="s">
        <v>22</v>
      </c>
      <c r="F22" s="98" t="s">
        <v>68</v>
      </c>
      <c r="G22" s="98" t="s">
        <v>171</v>
      </c>
      <c r="H22" s="98" t="s">
        <v>155</v>
      </c>
      <c r="I22" s="112" t="s">
        <v>172</v>
      </c>
      <c r="J22" s="112" t="s">
        <v>172</v>
      </c>
      <c r="K22" s="112" t="s">
        <v>172</v>
      </c>
      <c r="L22" s="119" t="s">
        <v>173</v>
      </c>
      <c r="M22" s="120" t="s">
        <v>174</v>
      </c>
      <c r="N22" s="120" t="s">
        <v>70</v>
      </c>
      <c r="O22" s="120" t="s">
        <v>175</v>
      </c>
      <c r="P22" s="120" t="s">
        <v>138</v>
      </c>
      <c r="Q22" s="120" t="s">
        <v>176</v>
      </c>
      <c r="R22" s="98" t="s">
        <v>130</v>
      </c>
      <c r="S22" s="121"/>
      <c r="T22" s="122"/>
      <c r="U22" s="123">
        <v>2100845.2000000002</v>
      </c>
      <c r="V22" s="129">
        <v>2100830</v>
      </c>
      <c r="W22" s="125"/>
      <c r="X22" s="126"/>
      <c r="Y22" s="71" t="s">
        <v>113</v>
      </c>
      <c r="Z22" s="125"/>
      <c r="AA22" s="125"/>
      <c r="AB22" s="125"/>
      <c r="AC22" s="125"/>
      <c r="AD22" s="125"/>
      <c r="AE22" s="125"/>
      <c r="AF22" s="75" t="s">
        <v>23</v>
      </c>
    </row>
    <row r="23" spans="1:33" s="107" customFormat="1" ht="60" customHeight="1" x14ac:dyDescent="0.35">
      <c r="A23" s="117">
        <v>11</v>
      </c>
      <c r="B23" s="130" t="s">
        <v>71</v>
      </c>
      <c r="C23" s="66" t="s">
        <v>103</v>
      </c>
      <c r="D23" s="131" t="s">
        <v>177</v>
      </c>
      <c r="E23" s="67" t="s">
        <v>22</v>
      </c>
      <c r="F23" s="132" t="s">
        <v>178</v>
      </c>
      <c r="G23" s="132" t="s">
        <v>179</v>
      </c>
      <c r="H23" s="132" t="s">
        <v>180</v>
      </c>
      <c r="I23" s="133" t="s">
        <v>181</v>
      </c>
      <c r="J23" s="133" t="s">
        <v>181</v>
      </c>
      <c r="K23" s="133" t="s">
        <v>181</v>
      </c>
      <c r="L23" s="134" t="s">
        <v>182</v>
      </c>
      <c r="M23" s="120" t="s">
        <v>183</v>
      </c>
      <c r="N23" s="120" t="s">
        <v>72</v>
      </c>
      <c r="O23" s="120" t="s">
        <v>184</v>
      </c>
      <c r="P23" s="120" t="s">
        <v>185</v>
      </c>
      <c r="Q23" s="120"/>
      <c r="R23" s="98" t="s">
        <v>130</v>
      </c>
      <c r="S23" s="121"/>
      <c r="T23" s="122"/>
      <c r="U23" s="123">
        <v>3600000</v>
      </c>
      <c r="V23" s="124">
        <v>3589571.21</v>
      </c>
      <c r="W23" s="125"/>
      <c r="X23" s="126"/>
      <c r="Y23" s="71" t="s">
        <v>113</v>
      </c>
      <c r="Z23" s="125"/>
      <c r="AA23" s="125"/>
      <c r="AB23" s="125"/>
      <c r="AC23" s="125"/>
      <c r="AD23" s="125"/>
      <c r="AE23" s="125"/>
      <c r="AF23" s="75" t="s">
        <v>186</v>
      </c>
    </row>
    <row r="24" spans="1:33" s="53" customFormat="1" ht="16" thickBot="1" x14ac:dyDescent="0.4">
      <c r="A24" s="135"/>
      <c r="B24" s="136"/>
      <c r="C24" s="137"/>
      <c r="D24" s="138"/>
      <c r="E24" s="138"/>
      <c r="F24" s="139"/>
      <c r="G24" s="140"/>
      <c r="H24" s="140"/>
      <c r="I24" s="141"/>
      <c r="J24" s="141"/>
      <c r="K24" s="141"/>
      <c r="L24" s="141"/>
      <c r="M24" s="141"/>
      <c r="N24" s="141"/>
      <c r="O24" s="141"/>
      <c r="P24" s="141"/>
      <c r="Q24" s="141"/>
      <c r="R24" s="137"/>
      <c r="S24" s="142"/>
      <c r="T24" s="142"/>
      <c r="U24" s="143"/>
      <c r="V24" s="144"/>
      <c r="W24" s="142"/>
      <c r="X24" s="142"/>
      <c r="Y24" s="137"/>
      <c r="Z24" s="137"/>
      <c r="AA24" s="137"/>
      <c r="AB24" s="137"/>
      <c r="AC24" s="137"/>
      <c r="AD24" s="137"/>
      <c r="AE24" s="137"/>
      <c r="AF24" s="145"/>
    </row>
    <row r="25" spans="1:33" s="95" customFormat="1" ht="15.5" x14ac:dyDescent="0.35">
      <c r="A25" s="326"/>
      <c r="B25" s="327"/>
      <c r="C25" s="327"/>
      <c r="D25" s="327"/>
      <c r="E25" s="327"/>
      <c r="F25" s="327"/>
      <c r="G25" s="327"/>
      <c r="H25" s="327"/>
      <c r="I25" s="327"/>
      <c r="J25" s="327"/>
      <c r="K25" s="327"/>
      <c r="L25" s="327"/>
      <c r="M25" s="327"/>
      <c r="N25" s="327"/>
      <c r="O25" s="327"/>
      <c r="P25" s="327"/>
      <c r="Q25" s="327"/>
      <c r="R25" s="327"/>
      <c r="S25" s="146"/>
      <c r="T25" s="147"/>
      <c r="U25" s="148">
        <f>SUM(U15:U23)</f>
        <v>47593944.400000006</v>
      </c>
      <c r="V25" s="148">
        <f>SUM(V15:V23)</f>
        <v>39627126.810000002</v>
      </c>
      <c r="W25" s="149"/>
      <c r="X25" s="149"/>
    </row>
    <row r="26" spans="1:33" ht="44.25" customHeight="1" x14ac:dyDescent="0.3">
      <c r="U26" s="150">
        <f>U25-V25</f>
        <v>7966817.5900000036</v>
      </c>
      <c r="V26" s="151">
        <f ca="1">+U26:V29</f>
        <v>0</v>
      </c>
    </row>
    <row r="27" spans="1:33" ht="15.5" x14ac:dyDescent="0.35">
      <c r="A27" s="152" t="s">
        <v>187</v>
      </c>
      <c r="E27" s="153" t="s">
        <v>188</v>
      </c>
      <c r="F27" s="152"/>
      <c r="G27" s="152"/>
      <c r="H27" s="152"/>
      <c r="I27" s="152"/>
      <c r="J27" s="152"/>
      <c r="K27" s="152"/>
      <c r="L27" s="152"/>
      <c r="M27" s="153" t="s">
        <v>189</v>
      </c>
      <c r="N27" s="152"/>
      <c r="O27" s="152"/>
      <c r="Q27" s="152"/>
      <c r="R27" s="152"/>
      <c r="S27" s="154"/>
      <c r="T27" s="155"/>
      <c r="U27" s="155"/>
      <c r="V27" s="156"/>
      <c r="W27" s="154"/>
      <c r="X27" s="157" t="s">
        <v>190</v>
      </c>
      <c r="Y27" s="158"/>
      <c r="AA27" s="152" t="s">
        <v>189</v>
      </c>
      <c r="AB27" s="159"/>
      <c r="AC27" s="159"/>
      <c r="AD27" s="159"/>
      <c r="AE27" s="160"/>
      <c r="AF27" s="160"/>
      <c r="AG27" s="160"/>
    </row>
    <row r="28" spans="1:33" ht="46" customHeight="1" x14ac:dyDescent="0.35">
      <c r="A28" s="152"/>
      <c r="E28" s="159"/>
      <c r="F28" s="152"/>
      <c r="G28" s="152"/>
      <c r="H28" s="152"/>
      <c r="I28" s="152"/>
      <c r="J28" s="152"/>
      <c r="K28" s="152"/>
      <c r="L28" s="154"/>
      <c r="M28" s="159"/>
      <c r="N28" s="152"/>
      <c r="O28" s="152"/>
      <c r="Q28" s="152"/>
      <c r="R28" s="152"/>
      <c r="S28" s="154"/>
      <c r="T28" s="155"/>
      <c r="U28" s="155"/>
      <c r="V28" s="156"/>
      <c r="W28" s="154"/>
      <c r="X28" s="152"/>
      <c r="Y28" s="158"/>
      <c r="AA28" s="152"/>
      <c r="AB28" s="152"/>
      <c r="AC28" s="152"/>
      <c r="AD28" s="152"/>
      <c r="AE28" s="152"/>
      <c r="AF28" s="152"/>
      <c r="AG28" s="152"/>
    </row>
    <row r="29" spans="1:33" s="60" customFormat="1" ht="18" x14ac:dyDescent="0.4">
      <c r="A29" s="161" t="s">
        <v>191</v>
      </c>
      <c r="C29" s="61"/>
      <c r="E29" s="162" t="s">
        <v>192</v>
      </c>
      <c r="F29" s="161"/>
      <c r="M29" s="162" t="s">
        <v>193</v>
      </c>
      <c r="S29" s="163"/>
      <c r="T29" s="164"/>
      <c r="U29" s="164"/>
      <c r="V29" s="165"/>
      <c r="W29" s="163"/>
      <c r="X29" s="60" t="s">
        <v>194</v>
      </c>
      <c r="Y29" s="166"/>
      <c r="AA29" s="161" t="s">
        <v>193</v>
      </c>
    </row>
    <row r="30" spans="1:33" s="60" customFormat="1" ht="18" x14ac:dyDescent="0.4">
      <c r="A30" s="60" t="s">
        <v>195</v>
      </c>
      <c r="C30" s="61"/>
      <c r="E30" s="62" t="s">
        <v>196</v>
      </c>
      <c r="M30" s="62" t="s">
        <v>197</v>
      </c>
      <c r="S30" s="163"/>
      <c r="T30" s="164"/>
      <c r="U30" s="164"/>
      <c r="V30" s="165"/>
      <c r="W30" s="163"/>
      <c r="X30" s="60" t="s">
        <v>198</v>
      </c>
      <c r="Y30" s="166"/>
      <c r="AA30" s="60" t="s">
        <v>197</v>
      </c>
    </row>
  </sheetData>
  <mergeCells count="13">
    <mergeCell ref="A25:R25"/>
    <mergeCell ref="R6:R7"/>
    <mergeCell ref="S6:U6"/>
    <mergeCell ref="V6:X6"/>
    <mergeCell ref="Y6:Y7"/>
    <mergeCell ref="Z6:AE6"/>
    <mergeCell ref="AF6:AF7"/>
    <mergeCell ref="A6:A7"/>
    <mergeCell ref="B6:B7"/>
    <mergeCell ref="C6:C7"/>
    <mergeCell ref="D6:D7"/>
    <mergeCell ref="E6:E7"/>
    <mergeCell ref="F6:Q6"/>
  </mergeCells>
  <pageMargins left="0.39370078740157483" right="7.874015748031496E-2" top="0.39370078740157483" bottom="0.39370078740157483" header="0.51181102362204722" footer="0.51181102362204722"/>
  <pageSetup paperSize="256" scale="44" fitToHeight="0" orientation="landscape" r:id="rId1"/>
  <headerFooter alignWithMargins="0"/>
  <drawing r:id="rId2"/>
  <extLst>
    <ext xmlns:x14="http://schemas.microsoft.com/office/spreadsheetml/2009/9/main" uri="{CCE6A557-97BC-4b89-ADB6-D9C93CAAB3DF}">
      <x14:dataValidations xmlns:xm="http://schemas.microsoft.com/office/excel/2006/main" count="1">
        <x14:dataValidation type="list" errorStyle="information" showInputMessage="1" showErrorMessage="1" errorTitle="Input error" error="Please Select from the dropdown of cell." xr:uid="{40BA8647-52CC-4AF6-9992-BE94CE66804B}">
          <x14:formula1>
            <xm:f>'C:\Users\DEPED\Downloads\[PPA-1st-Quarter-2020.xlsx]MODE'!#REF!</xm:f>
          </x14:formula1>
          <xm:sqref>E9:E12 E15:E23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5</vt:i4>
      </vt:variant>
    </vt:vector>
  </HeadingPairs>
  <TitlesOfParts>
    <vt:vector size="9" baseType="lpstr">
      <vt:lpstr>SDO Angeles City</vt:lpstr>
      <vt:lpstr>2024 PMR</vt:lpstr>
      <vt:lpstr>2024 PMR FINAL</vt:lpstr>
      <vt:lpstr>PMR 2022</vt:lpstr>
      <vt:lpstr>'2024 PMR'!Print_Area</vt:lpstr>
      <vt:lpstr>'2024 PMR FINAL'!Print_Area</vt:lpstr>
      <vt:lpstr>'PMR 2022'!Print_Area</vt:lpstr>
      <vt:lpstr>'2024 PMR'!Print_Titles</vt:lpstr>
      <vt:lpstr>'2024 PMR FINAL'!Print_Titles</vt:lpstr>
    </vt:vector>
  </TitlesOfParts>
  <Company>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Cristina Sarmiento</dc:creator>
  <cp:lastModifiedBy>Maria Cristina Sarmiento</cp:lastModifiedBy>
  <cp:lastPrinted>2025-03-05T01:22:14Z</cp:lastPrinted>
  <dcterms:created xsi:type="dcterms:W3CDTF">2025-03-03T04:32:35Z</dcterms:created>
  <dcterms:modified xsi:type="dcterms:W3CDTF">2025-03-05T01:24:35Z</dcterms:modified>
</cp:coreProperties>
</file>